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Y:\Проект_2024_2026\Отчет_2024_год\Решение+Приложения\"/>
    </mc:Choice>
  </mc:AlternateContent>
  <bookViews>
    <workbookView xWindow="90" yWindow="45" windowWidth="13245" windowHeight="8040"/>
  </bookViews>
  <sheets>
    <sheet name="PP" sheetId="9" r:id="rId1"/>
  </sheets>
  <definedNames>
    <definedName name="_xlnm.Print_Titles" localSheetId="0">PP!$9:$9</definedName>
    <definedName name="_xlnm.Print_Area" localSheetId="0">PP!$A$1:$F$200</definedName>
  </definedNames>
  <calcPr calcId="162913"/>
</workbook>
</file>

<file path=xl/calcChain.xml><?xml version="1.0" encoding="utf-8"?>
<calcChain xmlns="http://schemas.openxmlformats.org/spreadsheetml/2006/main">
  <c r="F80" i="9" l="1"/>
  <c r="F81" i="9"/>
  <c r="F82" i="9"/>
  <c r="F77" i="9"/>
  <c r="F78" i="9"/>
  <c r="F79" i="9"/>
  <c r="F74" i="9"/>
  <c r="F75" i="9"/>
  <c r="F76" i="9"/>
  <c r="F69" i="9"/>
  <c r="F70" i="9"/>
  <c r="F71" i="9"/>
  <c r="F72" i="9"/>
  <c r="F73" i="9"/>
  <c r="F65" i="9"/>
  <c r="F66" i="9"/>
  <c r="F67" i="9"/>
  <c r="F68" i="9"/>
  <c r="F63" i="9"/>
  <c r="F64" i="9"/>
  <c r="F56" i="9"/>
  <c r="F57" i="9"/>
  <c r="F58" i="9"/>
  <c r="F59" i="9"/>
  <c r="F60" i="9"/>
  <c r="F61" i="9"/>
  <c r="F62" i="9"/>
  <c r="E28" i="9" l="1"/>
  <c r="D28" i="9"/>
  <c r="F28" i="9" l="1"/>
  <c r="F47" i="9"/>
  <c r="F48" i="9"/>
  <c r="F49" i="9"/>
  <c r="F50" i="9"/>
  <c r="F53" i="9"/>
  <c r="F54" i="9"/>
  <c r="F55" i="9"/>
  <c r="F46" i="9"/>
  <c r="E89" i="9"/>
  <c r="D89" i="9"/>
  <c r="F89" i="9" l="1"/>
</calcChain>
</file>

<file path=xl/sharedStrings.xml><?xml version="1.0" encoding="utf-8"?>
<sst xmlns="http://schemas.openxmlformats.org/spreadsheetml/2006/main" count="487" uniqueCount="324">
  <si>
    <t>sysuser</t>
  </si>
  <si>
    <t>Дата с</t>
  </si>
  <si>
    <t>1</t>
  </si>
  <si>
    <t>НАЛОГОВЫЕ И НЕНАЛОГОВЫЕ ДОХОДЫ</t>
  </si>
  <si>
    <t/>
  </si>
  <si>
    <t>10000000000000000</t>
  </si>
  <si>
    <t>2</t>
  </si>
  <si>
    <t>НАЛОГОВЫЕ ДОХОДЫ</t>
  </si>
  <si>
    <t>Налоги на прибыль, доходы</t>
  </si>
  <si>
    <t>10100000000000000</t>
  </si>
  <si>
    <t>Налог на доходы физических лиц</t>
  </si>
  <si>
    <t>182</t>
  </si>
  <si>
    <t>10102000010000110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</si>
  <si>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</si>
  <si>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</si>
  <si>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</si>
  <si>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</si>
  <si>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Налоги на совокупный доход</t>
  </si>
  <si>
    <t>10500000000000000</t>
  </si>
  <si>
    <t>Налог, взимаемый в связи с применением упрощенной системы налогообложения</t>
  </si>
  <si>
    <t>10501000000000110</t>
  </si>
  <si>
    <t>Единый налог на вмененный доход для отдельных видов деятельности</t>
  </si>
  <si>
    <t>10502000020000110</t>
  </si>
  <si>
    <t>Единый сельскохозяйственный налог</t>
  </si>
  <si>
    <t>10503000010000110</t>
  </si>
  <si>
    <t>Налог, взимаемый в связи с применением патентной системы налогообложения</t>
  </si>
  <si>
    <t>10504000020000110</t>
  </si>
  <si>
    <t>Налоги на имущество</t>
  </si>
  <si>
    <t>10600000000000000</t>
  </si>
  <si>
    <t>Налог на имущество физических лиц</t>
  </si>
  <si>
    <t>10601000000000110</t>
  </si>
  <si>
    <t>Земельный налог</t>
  </si>
  <si>
    <t>10606000000000110</t>
  </si>
  <si>
    <t>Государственная пошлина</t>
  </si>
  <si>
    <t>10800000000000000</t>
  </si>
  <si>
    <t>НЕНАЛОГОВЫЕ ДОХОДЫ</t>
  </si>
  <si>
    <t>Доходы от использования имущества, находящегося в государственной и муниципальной собственности</t>
  </si>
  <si>
    <t>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</si>
  <si>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</si>
  <si>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909</t>
  </si>
  <si>
    <t>11101040040000120</t>
  </si>
  <si>
    <t>3</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</si>
  <si>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</si>
  <si>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</si>
  <si>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</si>
  <si>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11105024040000120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</si>
  <si>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</si>
  <si>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11105034040000120</t>
  </si>
  <si>
    <t>952</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</si>
  <si>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</si>
  <si>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11105324040000120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</si>
  <si>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</si>
  <si>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</si>
  <si>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помещений нежилого фонда)</t>
  </si>
  <si>
    <t>11109044040001120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</si>
  <si>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наем жилых помещений)</t>
  </si>
  <si>
    <t>11109044040002120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</si>
  <si>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сетей инженерно-технического обеспечения)</t>
  </si>
  <si>
    <t>11109044040003120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</si>
  <si>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движимого имущества)</t>
  </si>
  <si>
    <t>11109044040004120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</si>
  <si>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(доходы в виде процентов, установленных частью 3 статьи 5 Федерального закона от 22 июля 2008 года № 159-ФЗ "Об особенностях отчуждения недвижимого имущества, находящегося в государственной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</si>
  <si>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11109044040006120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</si>
  <si>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(установка и эксплуатация рекламных конструкций)</t>
  </si>
  <si>
    <t>11109080040001120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</si>
  <si>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(размещение и эксплуатация нестационарных торговых объектов)</t>
  </si>
  <si>
    <t>11109080040002120</t>
  </si>
  <si>
    <t>Платежи при пользовании природными ресурсами</t>
  </si>
  <si>
    <t>11200000000000000</t>
  </si>
  <si>
    <t>Доходы от оказания платных услуг и компенсации затрат государства</t>
  </si>
  <si>
    <t>11300000000000000</t>
  </si>
  <si>
    <t>Доходы от продажи материальных и нематериальных активов</t>
  </si>
  <si>
    <t>11400000000000000</t>
  </si>
  <si>
    <t>Штрафы, санкции, возмещение ущерба</t>
  </si>
  <si>
    <t>11600000000000000</t>
  </si>
  <si>
    <t>Прочие неналоговые доходы</t>
  </si>
  <si>
    <t>11700000000000000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</si>
  <si>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</si>
  <si>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</si>
  <si>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</si>
  <si>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</si>
  <si>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</si>
  <si>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</si>
  <si>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бюджетам городских округов на выравнивание бюджетной обеспеченности из бюджета субъекта Российской Федерации</t>
  </si>
  <si>
    <t>903</t>
  </si>
  <si>
    <t>20215001040000150</t>
  </si>
  <si>
    <t>Дотации бюджетам городских округов на поддержку мер по обеспечению сбалансированности бюджетов</t>
  </si>
  <si>
    <t>20215002040000150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</si>
  <si>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</si>
  <si>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20215010040000150</t>
  </si>
  <si>
    <t>Субсидии бюджетам бюджетной системы Российской Федерации (межбюджетные субсидии)</t>
  </si>
  <si>
    <t>20220000000000150</t>
  </si>
  <si>
    <t>Субсидии бюджетам городских округов на софинансирование капитальных вложений в объекты муниципальной собственности (строительство, приобретение объектов муниципальной собственности в сфере газификации в рамках государственной программы "Развитие коммунальной инфраструктуры в Томской области")</t>
  </si>
  <si>
    <t>953</t>
  </si>
  <si>
    <t>20220077040132150</t>
  </si>
  <si>
    <t>Субсидии бюджетам городских округов на государственную поддержку организаций, входящих в систему спортивной подготовки</t>
  </si>
  <si>
    <t>908</t>
  </si>
  <si>
    <t>20225081040000150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</si>
  <si>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</si>
  <si>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907</t>
  </si>
  <si>
    <t>20225171040000150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</si>
  <si>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</si>
  <si>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20225172040000150</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</si>
  <si>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</si>
  <si>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20225179040001150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</si>
  <si>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</si>
  <si>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</si>
  <si>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финансовое обеспечение дорожной деятельности</t>
  </si>
  <si>
    <t>20225393040000150</t>
  </si>
  <si>
    <t>Субсидии бюджетам городских округов на создание модельных муниципальных библиотек (по результатам конкурсного отбора, проводимого Министерством культуры Российской Федерации)</t>
  </si>
  <si>
    <t>905</t>
  </si>
  <si>
    <t>20225454040001150</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</si>
  <si>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</si>
  <si>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20225466040000150</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</si>
  <si>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</si>
  <si>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20225494040000150</t>
  </si>
  <si>
    <t>Субсидии бюджетам городских округов на реализацию мероприятий по обеспечению жильем молодых семей</t>
  </si>
  <si>
    <t>20225497040000150</t>
  </si>
  <si>
    <t>Субсидии бюджетам городских округов на поддержку творческой деятельности и техническое оснащение детских и кукольных театров</t>
  </si>
  <si>
    <t>20225517040000150</t>
  </si>
  <si>
    <t>Субсидии бюджетам городских округов на поддержку отрасли культуры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</si>
  <si>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20225519040002150</t>
  </si>
  <si>
    <t>Субсидии бюджетам городских округов на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субъектов Российской Федерации, кроме гг. Москвы и Санкт-Петербурга)</t>
  </si>
  <si>
    <t>20225519040003150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</si>
  <si>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(развитие и обеспечение деятельности муниципальных бизнес-инкубаторов,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</si>
  <si>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902</t>
  </si>
  <si>
    <t>20225527040091150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</si>
  <si>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(создание, развитие и обеспечение деятельности муниципальных центров поддержки предпринимательства,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</si>
  <si>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20225527040093150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</si>
  <si>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бюджетам муниципальных образований Томской области, в том числе отнесенных к монопрофильным, на софинансирование расходов на развитие и обеспечение деятельности микрофинансовых организаций,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</si>
  <si>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20225527040094150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</si>
  <si>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(реализация мероприятий муниципальных программ (подпрограмм), направленных на развитие малого и среднего предпринимательства)</t>
  </si>
  <si>
    <t>20225527040095150</t>
  </si>
  <si>
    <t>Субсидии бюджетам городских округов на реализацию программ формирования современной городской среды</t>
  </si>
  <si>
    <t>20225555040000150</t>
  </si>
  <si>
    <t>Субсидии бюджетам городских округов на техническое оснащение региональных и муниципальных музеев</t>
  </si>
  <si>
    <t>20225590040000150</t>
  </si>
  <si>
    <t>Субсидии бюджетам городских округов на реконструкцию и капитальный ремонт региональных и муниципальных музеев</t>
  </si>
  <si>
    <t>20225597040000150</t>
  </si>
  <si>
    <t>Субсидии бюджетам городских округов на реализацию мероприятий по модернизации школьных систем образования (проведение капитального ремонта зданий (обособленных помещений) государственных (муниципальных) общеобразовательных организаций)</t>
  </si>
  <si>
    <t>20225750040001150</t>
  </si>
  <si>
    <t>Субсидии бюджетам городских округов на реализацию мероприятий по модернизации школьных систем образования (оснащение отремонтированных зданий и (или) помещений государственных и муниципальных общеобразовательных организаций современными средствами обучения и воспитания)</t>
  </si>
  <si>
    <t>20225750040002150</t>
  </si>
  <si>
    <t>Субсидии бюджетам городских округов на реализацию мероприятий по модернизации школьных систем образования (обеспечение антитеррористической защиты отремонтированных зданий общеобразовательных организаций)</t>
  </si>
  <si>
    <t>20225750040003150</t>
  </si>
  <si>
    <t>Субсидии бюджетам городских округов на реализацию мероприятий по модернизации школьных систем образования (повышение квалификации школьных команд общеобразовательных организаций)</t>
  </si>
  <si>
    <t>20225750040004150</t>
  </si>
  <si>
    <t>Субсидии на ремонт улично-дорожной сети</t>
  </si>
  <si>
    <t>20229999040001150</t>
  </si>
  <si>
    <t>Субсидии на укрепление материально-технической базы детских оздоровительных организаций</t>
  </si>
  <si>
    <t>20229999040010150</t>
  </si>
  <si>
    <t>Субсидии на обеспечение организации отдыха детей в каникулярное время</t>
  </si>
  <si>
    <t>20229999040011150</t>
  </si>
  <si>
    <t>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</si>
  <si>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20229999040012150</t>
  </si>
  <si>
    <t>Субсидии на модернизацию структурированных кабельных сетей муниципальных общеобразовательных организаций</t>
  </si>
  <si>
    <t>20229999040013150</t>
  </si>
  <si>
    <t>Субсидии на обеспечение пожарной безопасности в муниципальных образовательных организациях</t>
  </si>
  <si>
    <t>20229999040014150</t>
  </si>
  <si>
    <t>Субсидии на реализацию мероприятий по модернизации школьных систем образования в части средств, несофинансируемых из федерального бюджета (проведение капитального ремонта зданий (обособленных помещений) государственных (муниципальных) общеобразовательных организаций)</t>
  </si>
  <si>
    <t>20229999040015150</t>
  </si>
  <si>
    <t>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</si>
  <si>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20229999040018150</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</si>
  <si>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учреждений дополнительного образования детей в сфере физической культуры и спорта, занимающих должности врачей, а также среднего медицинского персонала</t>
  </si>
  <si>
    <t>20229999040019150</t>
  </si>
  <si>
    <t>Субсидии на 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</si>
  <si>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20229999040032150</t>
  </si>
  <si>
    <t>Субсидии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части обеспечения расходов на содержание зданий, оплаты коммунальных услуг и прочих расходов, не связанных с обеспечением реализации основных общеобразовательных программ, за исключением расходов на капитальный ремонт, в муниципальных общеобразовательных организациях,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t>
  </si>
  <si>
    <t>20229999040033150</t>
  </si>
  <si>
    <t>Субсидии на обеспечение обучающихся с ограниченными возможностями здоровья, не проживающих в муниципальных образовательных организациях, осуществляющих образовательную деятельность по основным общеобразовательным программам, бесплатным двухразовым питанием</t>
  </si>
  <si>
    <t>20229999040034150</t>
  </si>
  <si>
    <t>Субсидии на реализацию проектов, отобранных по итогам проведения конкурса проектов детского и социального туризма</t>
  </si>
  <si>
    <t>20229999040035150</t>
  </si>
  <si>
    <t>Субсидии на обеспечение условий для развития физической культуры и массового спорта</t>
  </si>
  <si>
    <t>20229999040038150</t>
  </si>
  <si>
    <t>Субсидии на реализацию проектов, отобранных по итогам проведения конкурса проектов и направленных на создание условий для развития туризма и туристической инфраструктуры в Томской области</t>
  </si>
  <si>
    <t>20229999040039150</t>
  </si>
  <si>
    <t>Субсидии на обеспечение учебными комплектами в соответствии с федеральными государственными образовательными стандартами муниципальных общеобразовательных организаций</t>
  </si>
  <si>
    <t>20229999040040150</t>
  </si>
  <si>
    <t>Субсидии на стимулирующие выплаты в муниципальных организациях дополнительного образования Томской области</t>
  </si>
  <si>
    <t>20229999040042150</t>
  </si>
  <si>
    <t>Субсидии на обеспечение уровня финансирования организаций, реализующих дополнительные образовательные программы спортивной подготовки, в соответствии с требованиями федеральных стандартов спортивной подготовки</t>
  </si>
  <si>
    <t>20229999040043150</t>
  </si>
  <si>
    <t>Субсидии на компенсацию расходов по организации теплоснабжения теплоснабжающими организациями</t>
  </si>
  <si>
    <t>954</t>
  </si>
  <si>
    <t>20229999040052150</t>
  </si>
  <si>
    <t>Субсидии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</si>
  <si>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20229999040055150</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</si>
  <si>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образовательных организаций, занимающих должности среднего медицинского персонала</t>
  </si>
  <si>
    <t>20229999040056150</t>
  </si>
  <si>
    <t>Субсидии на предоставление отдельным категориям граждан, предусмотренным статьей 14-1 Закона Томской области от 9 июля 2015 года № 100-ОЗ "О земельных отношениях в Томской области", меры социальной поддержки по обеспечению жилыми помещениями в виде единовременной денежной выплаты на улучшение жилищных условий, предоставляемой с их письменного согласия взамен предоставления земельного участка в собственность бесплатно</t>
  </si>
  <si>
    <t>20229999040066150</t>
  </si>
  <si>
    <t>Субвенции бюджетам бюджетной системы Российской Федерации</t>
  </si>
  <si>
    <t>20230000000000150</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</si>
  <si>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Томской области, обеспечение дополнительного образования детей в муниципальных общеобразовательных организациях в Томской области</t>
  </si>
  <si>
    <t>20230024040010150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</si>
  <si>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t>
  </si>
  <si>
    <t>20230024040015150</t>
  </si>
  <si>
    <t>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</si>
  <si>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20230024040021150</t>
  </si>
  <si>
    <t>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(на осуществление управленческих функций органами местного самоуправления)</t>
  </si>
  <si>
    <t>20230024040022150</t>
  </si>
  <si>
    <t>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</si>
  <si>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20230024040030150</t>
  </si>
  <si>
    <t>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</si>
  <si>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20230024040040150</t>
  </si>
  <si>
    <t>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t>
  </si>
  <si>
    <t>20230024040060150</t>
  </si>
  <si>
    <t>Субвенции на осуществление государственных полномочий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</si>
  <si>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20230024040070150</t>
  </si>
  <si>
    <t>Субвенции на осуществление отдельных государственных полномочий по хранению, комплектованию, учету и использованию архивных документов, относящихся к собственности Томской области</t>
  </si>
  <si>
    <t>20230024040080150</t>
  </si>
  <si>
    <t>Субвенции на осуществление отдельных государственных полномочий по опеке и попечительству в отношении несовершеннолетних граждан</t>
  </si>
  <si>
    <t>20230024040101150</t>
  </si>
  <si>
    <t>Субвенции на осуществление отдельных государственных полномочий по опеке и попечительству в отношении совершеннолетних граждан</t>
  </si>
  <si>
    <t>20230024040102150</t>
  </si>
  <si>
    <t>Субвенции на осуществление отдельных государственных полномочий по государственной поддержке сельскохозяйственного производства (на осуществление управленческих функций органами местного самоуправления)</t>
  </si>
  <si>
    <t>20230024040120150</t>
  </si>
  <si>
    <t>Субвенции на осуществление отдельных государственных полномочий по государственной поддержке сельскохозяйственного производства (поддержка малых форм хозяйствования)</t>
  </si>
  <si>
    <t>20230024040121150</t>
  </si>
  <si>
    <t>Субвенции на обеспечение одеждой, обувью, мягким инвентарем, оборудованием и единовременным денежным пособием детей-сирот и детей, оставшихся без попечения родителей, а также лиц из числа детей-сирот и детей, оставшихся без попечения родителей, - выпускников муниципальных образовательных организаций, находящихся (находившихся) под опекой (попечительством) или в приемных семьях, и выпускников частных общеобразовательных организаций, находящихся (находившихся) под опекой (попечительством), в приемных семьях</t>
  </si>
  <si>
    <t>20230024040150150</t>
  </si>
  <si>
    <t>Субвенции на осуществление отдельных государственных полномочий по созданию и обеспечению деятельности административных комиссий в Томской области</t>
  </si>
  <si>
    <t>20230024040170150</t>
  </si>
  <si>
    <t>Субвенции на осуществление отдельных государственных полномочий по обеспечению предоставления бесплатной методической, психолого-педагогической, диагностической и консультативной помощи, в том числе в дошкольных образовательных организациях и общеобразовательных организациях, если в них созданы соответствующие консультационные центры, родителям (законным представителям) несовершеннолетних обучающихся, обеспечивающих получение детьми дошкольного образования в форме семейного образования</t>
  </si>
  <si>
    <t>20230024040215150</t>
  </si>
  <si>
    <t>Субвенции на осуществление отдельных государственных полномочий по обеспечению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t>
  </si>
  <si>
    <t>20230024040245150</t>
  </si>
  <si>
    <t>Субвенции на осуществление отдельных государственных полномочий по регистрации коллективных договоров</t>
  </si>
  <si>
    <t>20230024040250150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</si>
  <si>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 (на ежемесячную выплату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</si>
  <si>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20230027040113150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</si>
  <si>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 (на 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</si>
  <si>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20230027040114150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</si>
  <si>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</si>
  <si>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</si>
  <si>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</si>
  <si>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</si>
  <si>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(обеспечение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 в части организации бесплатного горячего питания обучающихся, получающих начальное общее образование в муниципальных образовательных организациях)</t>
  </si>
  <si>
    <t>20235304040246150</t>
  </si>
  <si>
    <t>Иные межбюджетные трансферты</t>
  </si>
  <si>
    <t>20240000000000150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</si>
  <si>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</si>
  <si>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20245050040000150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</si>
  <si>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</si>
  <si>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20245303040000150</t>
  </si>
  <si>
    <t>Прочие межбюджетные трансферты на оказание помощи многодетным семьям, семьям, находящимся в трудной жизненной ситуации, в социально опасном положении, по приобретению, установке и обслуживанию автономных дымовых пожарных извещателей в жилых помещениях</t>
  </si>
  <si>
    <t>20249999040015150</t>
  </si>
  <si>
    <t>Прочие межбюджетные трансферты из резервного фонда непредвиденных расходов Администрации Томской области</t>
  </si>
  <si>
    <t>20249999040016150</t>
  </si>
  <si>
    <t>Прочие межбюджетные трансферты на обеспечение одноразовым бесплатным питанием обучающихся в муниципальных общеобразовательных организациях, указанных в пункте 4 части 1 статьи 4 Закона Томской области от 5 июня 2024 года № 47-ОЗ "О дополнительных мерах социальной поддержки многодетных семей"</t>
  </si>
  <si>
    <t>20249999040020150</t>
  </si>
  <si>
    <t>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 за исключением обучающихся с ограниченными возможностями здоровья, обучающихся по образовательным программам начального общего образования и обучающихся, указанных в пункте 4 части 1 статьи 4 Закона Томской области от 5 июня 2024 года № 47-ОЗ "О дополнительных мерах социальной поддержки многодетных семей"</t>
  </si>
  <si>
    <t>20249999040025150</t>
  </si>
  <si>
    <t>Прочие межбюджетные трансферты на 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лиц, награжденных знаком "Житель осажденного Севастополя";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</si>
  <si>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20249999040027150</t>
  </si>
  <si>
    <t>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t>
  </si>
  <si>
    <t>20249999040029150</t>
  </si>
  <si>
    <t>Прочие межбюджетные трансферты на организацию системы выявления, сопровождения одаренных детей</t>
  </si>
  <si>
    <t>20249999040039150</t>
  </si>
  <si>
    <t>Прочие межбюджетные трансферты на поощрение муниципальных управленческих команд</t>
  </si>
  <si>
    <t>20249999040045150</t>
  </si>
  <si>
    <t>Прочие межбюджетные трансферты на поощрение муниципальных образований Томской области за эффективную практику ведения официальных страниц в социальных сетях</t>
  </si>
  <si>
    <t>20249999040046150</t>
  </si>
  <si>
    <t>Прочие межбюджетные трансферты, передаваемые бюджетам городских округов (исполнение судебных актов)</t>
  </si>
  <si>
    <t>20249999040047150</t>
  </si>
  <si>
    <t>Прочие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</si>
  <si>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20249999040050150</t>
  </si>
  <si>
    <t>Прочие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общеобразовательных организаций</t>
  </si>
  <si>
    <t>20249999040051150</t>
  </si>
  <si>
    <t>Прочие безвозмездные поступления</t>
  </si>
  <si>
    <t>20700000000000000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</si>
  <si>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</si>
  <si>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21800000000000000</t>
  </si>
  <si>
    <t>Возврат остатков субсидий, субвенций и иных межбюджетных трансфертов, имеющих целевое назначение, прошлых лет</t>
  </si>
  <si>
    <t>21900000000000000</t>
  </si>
  <si>
    <t>Всего</t>
  </si>
  <si>
    <t>5</t>
  </si>
  <si>
    <t>6</t>
  </si>
  <si>
    <t>2000004230</t>
  </si>
  <si>
    <t>Наименование</t>
  </si>
  <si>
    <t>Код классификации доходов</t>
  </si>
  <si>
    <t>Утверждено</t>
  </si>
  <si>
    <t>Исполнено</t>
  </si>
  <si>
    <t>4</t>
  </si>
  <si>
    <t>Арендная плата за землю - всего</t>
  </si>
  <si>
    <t>Отчет о доходах бюджета ЗАТО Северск за 2024 год.</t>
  </si>
  <si>
    <t>2000000161</t>
  </si>
  <si>
    <t>21.12.2023</t>
  </si>
  <si>
    <t>31.12.2024</t>
  </si>
  <si>
    <t>(тыс.руб.)</t>
  </si>
  <si>
    <t>(%)</t>
  </si>
  <si>
    <t>Код главного админи-стратора</t>
  </si>
  <si>
    <t>Процент исполне-
ния</t>
  </si>
  <si>
    <t>Прочие субсидии бюджетам городских округов</t>
  </si>
  <si>
    <t>20229999040000150</t>
  </si>
  <si>
    <t>Прочие безвозмездные поступления в бюджеты городских округов (реализация программы "Люди и города")</t>
  </si>
  <si>
    <t>20704050040055150</t>
  </si>
  <si>
    <t>Административные штрафы, установленные Кодексом Российской Федерации об административных правонарушениях</t>
  </si>
  <si>
    <t>11601000000000140</t>
  </si>
  <si>
    <t>Административные штрафы, установленные законами субъектов Российской Федерации об административных правонарушениях</t>
  </si>
  <si>
    <t>11602000000000140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</si>
  <si>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</si>
  <si>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11607000000000140</t>
  </si>
  <si>
    <t>Платежи в целях возмещения причиненного ущерба (убытков)</t>
  </si>
  <si>
    <t>11610000000000140</t>
  </si>
  <si>
    <t>Платежи, уплачиваемые в целях возмещения вреда</t>
  </si>
  <si>
    <t>11611000000000140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</si>
  <si>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</si>
  <si>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</si>
  <si>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11611050010000140</t>
  </si>
  <si>
    <t>831</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</si>
  <si>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(снос зеленых насаждений на землях промышленности)</t>
  </si>
  <si>
    <t>11611050010001140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</si>
  <si>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(прочие поступления)</t>
  </si>
  <si>
    <t>11611050010002140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</si>
  <si>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</si>
  <si>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11611064010000140</t>
  </si>
  <si>
    <t>к Решению Думы ЗАТО Северск</t>
  </si>
  <si>
    <t>от______________ №_________</t>
  </si>
  <si>
    <t>Приложение 2</t>
  </si>
  <si>
    <t>Жилина Елена Валентиновна</t>
  </si>
  <si>
    <t>77 38 83</t>
  </si>
  <si>
    <t>29.04.2025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</si>
</sst>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3" x14ac:knownFonts="1">
    <font>
      <sz val="10"/>
      <name val="Arial Cyr"/>
      <charset val="204"/>
    </font>
    <font>
      <sz val="12"/>
      <name val="Times New Roman"/>
      <family val="1"/>
      <charset val="204"/>
    </font>
    <font>
      <sz val="12"/>
      <color theme="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49" fontId="1" fillId="0" borderId="0" xfId="0" applyNumberFormat="1" applyFont="1"/>
    <xf numFmtId="49" fontId="1" fillId="0" borderId="0" xfId="0" applyNumberFormat="1" applyFont="1" applyAlignment="1">
      <alignment wrapText="1"/>
    </xf>
    <xf numFmtId="49" fontId="1" fillId="0" borderId="0" xfId="0" applyNumberFormat="1" applyFont="1" applyAlignment="1">
      <alignment horizontal="center" vertical="center" wrapText="1"/>
    </xf>
    <xf numFmtId="4" fontId="1" fillId="0" borderId="0" xfId="0" applyNumberFormat="1" applyFont="1" applyAlignment="1">
      <alignment horizontal="right" vertical="center"/>
    </xf>
    <xf numFmtId="49" fontId="1" fillId="0" borderId="0" xfId="0" applyNumberFormat="1" applyFont="1" applyAlignment="1">
      <alignment horizontal="left" vertical="center" wrapTex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3" xfId="0" applyNumberFormat="1" applyFont="1" applyBorder="1" applyAlignment="1">
      <alignment horizontal="left" vertical="center" wrapText="1"/>
    </xf>
    <xf numFmtId="4"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165" fontId="1" fillId="0" borderId="3" xfId="0" applyNumberFormat="1" applyFont="1" applyBorder="1" applyAlignment="1">
      <alignment horizontal="right" vertical="center"/>
    </xf>
    <xf numFmtId="49" fontId="1" fillId="0" borderId="0" xfId="0" applyNumberFormat="1" applyFont="1" applyAlignment="1">
      <alignment horizontal="left" vertical="center"/>
    </xf>
    <xf numFmtId="49" fontId="2" fillId="0" borderId="0" xfId="0" applyNumberFormat="1" applyFont="1" applyAlignment="1"/>
    <xf numFmtId="0" fontId="1" fillId="0" borderId="3" xfId="0" applyNumberFormat="1" applyFont="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W222"/>
  <sheetViews>
    <sheetView tabSelected="1" view="pageBreakPreview" topLeftCell="A180" zoomScale="80" zoomScaleNormal="100" zoomScaleSheetLayoutView="80" workbookViewId="0">
      <selection activeCell="C193" sqref="C193"/>
    </sheetView>
  </sheetViews>
  <sheetFormatPr defaultRowHeight="15.75" x14ac:dyDescent="0.25"/>
  <cols>
    <col min="1" max="1" width="55.5703125" style="2" customWidth="1"/>
    <col min="2" max="2" width="9.85546875" style="2" customWidth="1"/>
    <col min="3" max="3" width="20.28515625" style="2" customWidth="1"/>
    <col min="4" max="5" width="13.42578125" style="1" customWidth="1"/>
    <col min="6" max="6" width="10.140625" style="1" customWidth="1"/>
    <col min="7" max="23" width="9.140625" style="1"/>
  </cols>
  <sheetData>
    <row r="1" spans="1:6" x14ac:dyDescent="0.25">
      <c r="A1" s="13" t="s">
        <v>287</v>
      </c>
      <c r="B1" s="13" t="s">
        <v>0</v>
      </c>
      <c r="C1" s="13" t="s">
        <v>279</v>
      </c>
      <c r="D1" s="1" t="s">
        <v>320</v>
      </c>
    </row>
    <row r="2" spans="1:6" x14ac:dyDescent="0.25">
      <c r="A2" s="13" t="s">
        <v>289</v>
      </c>
      <c r="B2" s="13" t="s">
        <v>1</v>
      </c>
      <c r="C2" s="13" t="s">
        <v>288</v>
      </c>
      <c r="D2" s="1" t="s">
        <v>318</v>
      </c>
    </row>
    <row r="3" spans="1:6" x14ac:dyDescent="0.25">
      <c r="D3" s="1" t="s">
        <v>319</v>
      </c>
    </row>
    <row r="5" spans="1:6" x14ac:dyDescent="0.25">
      <c r="A5" s="20" t="s">
        <v>286</v>
      </c>
      <c r="B5" s="20"/>
      <c r="C5" s="20"/>
      <c r="D5" s="20"/>
      <c r="E5" s="20"/>
      <c r="F5" s="20"/>
    </row>
    <row r="7" spans="1:6" ht="47.25" x14ac:dyDescent="0.25">
      <c r="A7" s="21" t="s">
        <v>280</v>
      </c>
      <c r="B7" s="23" t="s">
        <v>292</v>
      </c>
      <c r="C7" s="21" t="s">
        <v>281</v>
      </c>
      <c r="D7" s="7" t="s">
        <v>282</v>
      </c>
      <c r="E7" s="7" t="s">
        <v>283</v>
      </c>
      <c r="F7" s="6" t="s">
        <v>293</v>
      </c>
    </row>
    <row r="8" spans="1:6" x14ac:dyDescent="0.25">
      <c r="A8" s="22"/>
      <c r="B8" s="23"/>
      <c r="C8" s="22"/>
      <c r="D8" s="24" t="s">
        <v>290</v>
      </c>
      <c r="E8" s="25"/>
      <c r="F8" s="6" t="s">
        <v>291</v>
      </c>
    </row>
    <row r="9" spans="1:6" x14ac:dyDescent="0.25">
      <c r="A9" s="6" t="s">
        <v>2</v>
      </c>
      <c r="B9" s="6" t="s">
        <v>6</v>
      </c>
      <c r="C9" s="6" t="s">
        <v>41</v>
      </c>
      <c r="D9" s="7" t="s">
        <v>284</v>
      </c>
      <c r="E9" s="7" t="s">
        <v>277</v>
      </c>
      <c r="F9" s="7" t="s">
        <v>278</v>
      </c>
    </row>
    <row r="10" spans="1:6" ht="31.5" customHeight="1" x14ac:dyDescent="0.25">
      <c r="A10" s="8" t="s">
        <v>3</v>
      </c>
      <c r="B10" s="6" t="s">
        <v>4</v>
      </c>
      <c r="C10" s="6" t="s">
        <v>5</v>
      </c>
      <c r="D10" s="9">
        <v>1670968.26</v>
      </c>
      <c r="E10" s="9">
        <v>1667535.35</v>
      </c>
      <c r="F10" s="10">
        <v>99.8</v>
      </c>
    </row>
    <row r="11" spans="1:6" ht="31.5" customHeight="1" x14ac:dyDescent="0.25">
      <c r="A11" s="8" t="s">
        <v>7</v>
      </c>
      <c r="B11" s="6" t="s">
        <v>4</v>
      </c>
      <c r="C11" s="6" t="s">
        <v>4</v>
      </c>
      <c r="D11" s="9">
        <v>1504020.21</v>
      </c>
      <c r="E11" s="9">
        <v>1506592.93</v>
      </c>
      <c r="F11" s="10">
        <v>100.2</v>
      </c>
    </row>
    <row r="12" spans="1:6" ht="31.5" x14ac:dyDescent="0.25">
      <c r="A12" s="8" t="s">
        <v>8</v>
      </c>
      <c r="B12" s="6" t="s">
        <v>4</v>
      </c>
      <c r="C12" s="6" t="s">
        <v>9</v>
      </c>
      <c r="D12" s="9">
        <v>1145400</v>
      </c>
      <c r="E12" s="9">
        <v>1147871.1000000001</v>
      </c>
      <c r="F12" s="10">
        <v>100.2</v>
      </c>
    </row>
    <row r="13" spans="1:6" ht="31.5" x14ac:dyDescent="0.25">
      <c r="A13" s="8" t="s">
        <v>10</v>
      </c>
      <c r="B13" s="6" t="s">
        <v>11</v>
      </c>
      <c r="C13" s="6" t="s">
        <v>12</v>
      </c>
      <c r="D13" s="9">
        <v>1145400</v>
      </c>
      <c r="E13" s="9">
        <v>1147871.1000000001</v>
      </c>
      <c r="F13" s="10">
        <v>100.2</v>
      </c>
    </row>
    <row r="14" spans="1:6" ht="31.5" x14ac:dyDescent="0.25">
      <c r="A14" s="8" t="s">
        <v>13</v>
      </c>
      <c r="B14" s="6" t="s">
        <v>4</v>
      </c>
      <c r="C14" s="6" t="s">
        <v>14</v>
      </c>
      <c r="D14" s="9">
        <v>14123.1</v>
      </c>
      <c r="E14" s="9">
        <v>14138.16</v>
      </c>
      <c r="F14" s="10">
        <v>100.1</v>
      </c>
    </row>
    <row r="15" spans="1:6" ht="35.25" customHeight="1" x14ac:dyDescent="0.25">
      <c r="A15" s="8" t="s">
        <v>15</v>
      </c>
      <c r="B15" s="6" t="s">
        <v>11</v>
      </c>
      <c r="C15" s="6" t="s">
        <v>16</v>
      </c>
      <c r="D15" s="9">
        <v>14123.1</v>
      </c>
      <c r="E15" s="9">
        <v>14138.16</v>
      </c>
      <c r="F15" s="10">
        <v>100.1</v>
      </c>
    </row>
    <row r="16" spans="1:6" ht="31.5" x14ac:dyDescent="0.25">
      <c r="A16" s="8" t="s">
        <v>17</v>
      </c>
      <c r="B16" s="6" t="s">
        <v>4</v>
      </c>
      <c r="C16" s="6" t="s">
        <v>18</v>
      </c>
      <c r="D16" s="9">
        <v>155724.41</v>
      </c>
      <c r="E16" s="9">
        <v>155476.32999999999</v>
      </c>
      <c r="F16" s="10">
        <v>99.8</v>
      </c>
    </row>
    <row r="17" spans="1:6" ht="31.5" x14ac:dyDescent="0.25">
      <c r="A17" s="8" t="s">
        <v>19</v>
      </c>
      <c r="B17" s="6" t="s">
        <v>11</v>
      </c>
      <c r="C17" s="6" t="s">
        <v>20</v>
      </c>
      <c r="D17" s="9">
        <v>134338.9</v>
      </c>
      <c r="E17" s="9">
        <v>134330.85</v>
      </c>
      <c r="F17" s="10">
        <v>100</v>
      </c>
    </row>
    <row r="18" spans="1:6" ht="31.5" x14ac:dyDescent="0.25">
      <c r="A18" s="8" t="s">
        <v>21</v>
      </c>
      <c r="B18" s="6" t="s">
        <v>11</v>
      </c>
      <c r="C18" s="6" t="s">
        <v>22</v>
      </c>
      <c r="D18" s="9">
        <v>100</v>
      </c>
      <c r="E18" s="9">
        <v>22.86</v>
      </c>
      <c r="F18" s="10">
        <v>22.9</v>
      </c>
    </row>
    <row r="19" spans="1:6" ht="31.5" x14ac:dyDescent="0.25">
      <c r="A19" s="8" t="s">
        <v>23</v>
      </c>
      <c r="B19" s="6" t="s">
        <v>11</v>
      </c>
      <c r="C19" s="6" t="s">
        <v>24</v>
      </c>
      <c r="D19" s="9">
        <v>164.01</v>
      </c>
      <c r="E19" s="9">
        <v>997.23</v>
      </c>
      <c r="F19" s="10">
        <v>608</v>
      </c>
    </row>
    <row r="20" spans="1:6" ht="31.5" x14ac:dyDescent="0.25">
      <c r="A20" s="8" t="s">
        <v>25</v>
      </c>
      <c r="B20" s="6" t="s">
        <v>11</v>
      </c>
      <c r="C20" s="6" t="s">
        <v>26</v>
      </c>
      <c r="D20" s="9">
        <v>21121.5</v>
      </c>
      <c r="E20" s="9">
        <v>20125.39</v>
      </c>
      <c r="F20" s="10">
        <v>95.3</v>
      </c>
    </row>
    <row r="21" spans="1:6" ht="31.5" x14ac:dyDescent="0.25">
      <c r="A21" s="8" t="s">
        <v>27</v>
      </c>
      <c r="B21" s="6" t="s">
        <v>4</v>
      </c>
      <c r="C21" s="6" t="s">
        <v>28</v>
      </c>
      <c r="D21" s="9">
        <v>159271</v>
      </c>
      <c r="E21" s="9">
        <v>158379.14000000001</v>
      </c>
      <c r="F21" s="10">
        <v>99.4</v>
      </c>
    </row>
    <row r="22" spans="1:6" ht="31.5" x14ac:dyDescent="0.25">
      <c r="A22" s="8" t="s">
        <v>29</v>
      </c>
      <c r="B22" s="6" t="s">
        <v>11</v>
      </c>
      <c r="C22" s="6" t="s">
        <v>30</v>
      </c>
      <c r="D22" s="9">
        <v>50450</v>
      </c>
      <c r="E22" s="9">
        <v>49896.33</v>
      </c>
      <c r="F22" s="10">
        <v>98.9</v>
      </c>
    </row>
    <row r="23" spans="1:6" ht="31.5" x14ac:dyDescent="0.25">
      <c r="A23" s="8" t="s">
        <v>31</v>
      </c>
      <c r="B23" s="6" t="s">
        <v>11</v>
      </c>
      <c r="C23" s="6" t="s">
        <v>32</v>
      </c>
      <c r="D23" s="9">
        <v>108821</v>
      </c>
      <c r="E23" s="9">
        <v>108482.81</v>
      </c>
      <c r="F23" s="10">
        <v>99.7</v>
      </c>
    </row>
    <row r="24" spans="1:6" ht="31.5" x14ac:dyDescent="0.25">
      <c r="A24" s="8" t="s">
        <v>33</v>
      </c>
      <c r="B24" s="6" t="s">
        <v>4</v>
      </c>
      <c r="C24" s="6" t="s">
        <v>34</v>
      </c>
      <c r="D24" s="9">
        <v>29501.7</v>
      </c>
      <c r="E24" s="9">
        <v>30728.2</v>
      </c>
      <c r="F24" s="10">
        <v>104.2</v>
      </c>
    </row>
    <row r="25" spans="1:6" ht="31.5" customHeight="1" x14ac:dyDescent="0.25">
      <c r="A25" s="8" t="s">
        <v>35</v>
      </c>
      <c r="B25" s="6" t="s">
        <v>4</v>
      </c>
      <c r="C25" s="6" t="s">
        <v>4</v>
      </c>
      <c r="D25" s="9">
        <v>166948.04999999999</v>
      </c>
      <c r="E25" s="9">
        <v>160942.42000000001</v>
      </c>
      <c r="F25" s="10">
        <v>96.4</v>
      </c>
    </row>
    <row r="26" spans="1:6" ht="31.5" x14ac:dyDescent="0.25">
      <c r="A26" s="8" t="s">
        <v>36</v>
      </c>
      <c r="B26" s="6" t="s">
        <v>4</v>
      </c>
      <c r="C26" s="6" t="s">
        <v>37</v>
      </c>
      <c r="D26" s="9">
        <v>124625.8</v>
      </c>
      <c r="E26" s="9">
        <v>118278.41</v>
      </c>
      <c r="F26" s="10">
        <v>94.9</v>
      </c>
    </row>
    <row r="27" spans="1:6" ht="63" x14ac:dyDescent="0.25">
      <c r="A27" s="8" t="s">
        <v>38</v>
      </c>
      <c r="B27" s="6" t="s">
        <v>39</v>
      </c>
      <c r="C27" s="6" t="s">
        <v>40</v>
      </c>
      <c r="D27" s="9">
        <v>256.77</v>
      </c>
      <c r="E27" s="9">
        <v>265.37</v>
      </c>
      <c r="F27" s="10">
        <v>103.3</v>
      </c>
    </row>
    <row r="28" spans="1:6" ht="31.5" customHeight="1" x14ac:dyDescent="0.25">
      <c r="A28" s="8" t="s">
        <v>285</v>
      </c>
      <c r="B28" s="6" t="s">
        <v>4</v>
      </c>
      <c r="C28" s="6" t="s">
        <v>4</v>
      </c>
      <c r="D28" s="17">
        <f>D29+D30</f>
        <v>80894.510000000009</v>
      </c>
      <c r="E28" s="17">
        <f>E29+E30</f>
        <v>72151.19</v>
      </c>
      <c r="F28" s="10">
        <f>E28/D28*100</f>
        <v>89.191701637107386</v>
      </c>
    </row>
    <row r="29" spans="1:6" ht="94.5" x14ac:dyDescent="0.25">
      <c r="A29" s="8" t="s">
        <v>42</v>
      </c>
      <c r="B29" s="6" t="s">
        <v>39</v>
      </c>
      <c r="C29" s="6" t="s">
        <v>43</v>
      </c>
      <c r="D29" s="9">
        <v>27007.9</v>
      </c>
      <c r="E29" s="9">
        <v>24112.52</v>
      </c>
      <c r="F29" s="10">
        <v>89.3</v>
      </c>
    </row>
    <row r="30" spans="1:6" ht="94.5" x14ac:dyDescent="0.25">
      <c r="A30" s="8" t="s">
        <v>44</v>
      </c>
      <c r="B30" s="6" t="s">
        <v>39</v>
      </c>
      <c r="C30" s="6" t="s">
        <v>45</v>
      </c>
      <c r="D30" s="9">
        <v>53886.61</v>
      </c>
      <c r="E30" s="9">
        <v>48038.67</v>
      </c>
      <c r="F30" s="10">
        <v>89.1</v>
      </c>
    </row>
    <row r="31" spans="1:6" ht="78.75" x14ac:dyDescent="0.25">
      <c r="A31" s="8" t="s">
        <v>46</v>
      </c>
      <c r="B31" s="6" t="s">
        <v>39</v>
      </c>
      <c r="C31" s="6" t="s">
        <v>47</v>
      </c>
      <c r="D31" s="11">
        <v>0</v>
      </c>
      <c r="E31" s="9">
        <v>8.4</v>
      </c>
      <c r="F31" s="11">
        <v>0</v>
      </c>
    </row>
    <row r="32" spans="1:6" ht="78.75" x14ac:dyDescent="0.25">
      <c r="A32" s="8" t="s">
        <v>46</v>
      </c>
      <c r="B32" s="6" t="s">
        <v>48</v>
      </c>
      <c r="C32" s="6" t="s">
        <v>47</v>
      </c>
      <c r="D32" s="9">
        <v>19.329999999999998</v>
      </c>
      <c r="E32" s="9">
        <v>19.329999999999998</v>
      </c>
      <c r="F32" s="10">
        <v>100</v>
      </c>
    </row>
    <row r="33" spans="1:6" ht="110.25" x14ac:dyDescent="0.25">
      <c r="A33" s="8" t="s">
        <v>49</v>
      </c>
      <c r="B33" s="6" t="s">
        <v>39</v>
      </c>
      <c r="C33" s="6" t="s">
        <v>50</v>
      </c>
      <c r="D33" s="9">
        <v>2.73</v>
      </c>
      <c r="E33" s="9">
        <v>40.04</v>
      </c>
      <c r="F33" s="10">
        <v>1466.7</v>
      </c>
    </row>
    <row r="34" spans="1:6" ht="94.5" x14ac:dyDescent="0.25">
      <c r="A34" s="8" t="s">
        <v>51</v>
      </c>
      <c r="B34" s="6" t="s">
        <v>4</v>
      </c>
      <c r="C34" s="6" t="s">
        <v>52</v>
      </c>
      <c r="D34" s="9">
        <v>43452.46</v>
      </c>
      <c r="E34" s="9">
        <v>45794.080000000002</v>
      </c>
      <c r="F34" s="10">
        <v>105.4</v>
      </c>
    </row>
    <row r="35" spans="1:6" ht="94.5" x14ac:dyDescent="0.25">
      <c r="A35" s="8" t="s">
        <v>53</v>
      </c>
      <c r="B35" s="6" t="s">
        <v>39</v>
      </c>
      <c r="C35" s="6" t="s">
        <v>54</v>
      </c>
      <c r="D35" s="9">
        <v>26286.81</v>
      </c>
      <c r="E35" s="9">
        <v>27360.95</v>
      </c>
      <c r="F35" s="10">
        <v>104.1</v>
      </c>
    </row>
    <row r="36" spans="1:6" ht="94.5" x14ac:dyDescent="0.25">
      <c r="A36" s="8" t="s">
        <v>55</v>
      </c>
      <c r="B36" s="6" t="s">
        <v>48</v>
      </c>
      <c r="C36" s="6" t="s">
        <v>56</v>
      </c>
      <c r="D36" s="9">
        <v>7926.41</v>
      </c>
      <c r="E36" s="9">
        <v>8317.2199999999993</v>
      </c>
      <c r="F36" s="10">
        <v>104.9</v>
      </c>
    </row>
    <row r="37" spans="1:6" ht="110.25" x14ac:dyDescent="0.25">
      <c r="A37" s="8" t="s">
        <v>57</v>
      </c>
      <c r="B37" s="6" t="s">
        <v>39</v>
      </c>
      <c r="C37" s="6" t="s">
        <v>58</v>
      </c>
      <c r="D37" s="9">
        <v>1229.67</v>
      </c>
      <c r="E37" s="9">
        <v>1275.95</v>
      </c>
      <c r="F37" s="10">
        <v>103.8</v>
      </c>
    </row>
    <row r="38" spans="1:6" ht="94.5" x14ac:dyDescent="0.25">
      <c r="A38" s="8" t="s">
        <v>59</v>
      </c>
      <c r="B38" s="6" t="s">
        <v>39</v>
      </c>
      <c r="C38" s="6" t="s">
        <v>60</v>
      </c>
      <c r="D38" s="9">
        <v>1214.4100000000001</v>
      </c>
      <c r="E38" s="9">
        <v>1530.94</v>
      </c>
      <c r="F38" s="10">
        <v>126.1</v>
      </c>
    </row>
    <row r="39" spans="1:6" ht="220.5" x14ac:dyDescent="0.25">
      <c r="A39" s="8" t="s">
        <v>61</v>
      </c>
      <c r="B39" s="6" t="s">
        <v>39</v>
      </c>
      <c r="C39" s="6" t="s">
        <v>62</v>
      </c>
      <c r="D39" s="9">
        <v>191.64</v>
      </c>
      <c r="E39" s="9">
        <v>251.09</v>
      </c>
      <c r="F39" s="10">
        <v>131</v>
      </c>
    </row>
    <row r="40" spans="1:6" ht="141.75" x14ac:dyDescent="0.25">
      <c r="A40" s="8" t="s">
        <v>63</v>
      </c>
      <c r="B40" s="6" t="s">
        <v>39</v>
      </c>
      <c r="C40" s="6" t="s">
        <v>64</v>
      </c>
      <c r="D40" s="9">
        <v>2486.69</v>
      </c>
      <c r="E40" s="9">
        <v>2812.75</v>
      </c>
      <c r="F40" s="10">
        <v>113.1</v>
      </c>
    </row>
    <row r="41" spans="1:6" ht="141.75" x14ac:dyDescent="0.25">
      <c r="A41" s="8" t="s">
        <v>65</v>
      </c>
      <c r="B41" s="6" t="s">
        <v>39</v>
      </c>
      <c r="C41" s="6" t="s">
        <v>66</v>
      </c>
      <c r="D41" s="9">
        <v>4116.83</v>
      </c>
      <c r="E41" s="9">
        <v>4245.18</v>
      </c>
      <c r="F41" s="10">
        <v>103.1</v>
      </c>
    </row>
    <row r="42" spans="1:6" ht="31.5" x14ac:dyDescent="0.25">
      <c r="A42" s="8" t="s">
        <v>67</v>
      </c>
      <c r="B42" s="6" t="s">
        <v>4</v>
      </c>
      <c r="C42" s="6" t="s">
        <v>68</v>
      </c>
      <c r="D42" s="9">
        <v>2596.34</v>
      </c>
      <c r="E42" s="9">
        <v>3872.58</v>
      </c>
      <c r="F42" s="10">
        <v>149.19999999999999</v>
      </c>
    </row>
    <row r="43" spans="1:6" ht="31.5" x14ac:dyDescent="0.25">
      <c r="A43" s="8" t="s">
        <v>69</v>
      </c>
      <c r="B43" s="6" t="s">
        <v>4</v>
      </c>
      <c r="C43" s="6" t="s">
        <v>70</v>
      </c>
      <c r="D43" s="9">
        <v>3958.15</v>
      </c>
      <c r="E43" s="9">
        <v>3917.08</v>
      </c>
      <c r="F43" s="10">
        <v>99</v>
      </c>
    </row>
    <row r="44" spans="1:6" ht="31.5" x14ac:dyDescent="0.25">
      <c r="A44" s="8" t="s">
        <v>71</v>
      </c>
      <c r="B44" s="6" t="s">
        <v>4</v>
      </c>
      <c r="C44" s="6" t="s">
        <v>72</v>
      </c>
      <c r="D44" s="9">
        <v>13450.57</v>
      </c>
      <c r="E44" s="9">
        <v>13573.81</v>
      </c>
      <c r="F44" s="10">
        <v>100.9</v>
      </c>
    </row>
    <row r="45" spans="1:6" ht="31.5" x14ac:dyDescent="0.25">
      <c r="A45" s="8" t="s">
        <v>73</v>
      </c>
      <c r="B45" s="6" t="s">
        <v>4</v>
      </c>
      <c r="C45" s="6" t="s">
        <v>74</v>
      </c>
      <c r="D45" s="9">
        <v>22047.19</v>
      </c>
      <c r="E45" s="9">
        <v>21006.43</v>
      </c>
      <c r="F45" s="10">
        <v>95.3</v>
      </c>
    </row>
    <row r="46" spans="1:6" ht="54" customHeight="1" x14ac:dyDescent="0.25">
      <c r="A46" s="15" t="s">
        <v>298</v>
      </c>
      <c r="B46" s="16"/>
      <c r="C46" s="16" t="s">
        <v>299</v>
      </c>
      <c r="D46" s="9">
        <v>1837.18</v>
      </c>
      <c r="E46" s="9">
        <v>1524.84</v>
      </c>
      <c r="F46" s="10">
        <f>E46/D46*100</f>
        <v>82.998944033790906</v>
      </c>
    </row>
    <row r="47" spans="1:6" ht="54" customHeight="1" x14ac:dyDescent="0.25">
      <c r="A47" s="15" t="s">
        <v>300</v>
      </c>
      <c r="B47" s="16"/>
      <c r="C47" s="16" t="s">
        <v>301</v>
      </c>
      <c r="D47" s="9">
        <v>46.17</v>
      </c>
      <c r="E47" s="9">
        <v>137.91</v>
      </c>
      <c r="F47" s="10">
        <f t="shared" ref="F47:F82" si="0">E47/D47*100</f>
        <v>298.70045484080572</v>
      </c>
    </row>
    <row r="48" spans="1:6" ht="141.75" x14ac:dyDescent="0.25">
      <c r="A48" s="15" t="s">
        <v>302</v>
      </c>
      <c r="B48" s="16"/>
      <c r="C48" s="16" t="s">
        <v>303</v>
      </c>
      <c r="D48" s="9">
        <v>2646.84</v>
      </c>
      <c r="E48" s="9">
        <v>3017.55</v>
      </c>
      <c r="F48" s="10">
        <f t="shared" si="0"/>
        <v>114.00575780931223</v>
      </c>
    </row>
    <row r="49" spans="1:6" ht="31.5" customHeight="1" x14ac:dyDescent="0.25">
      <c r="A49" s="15" t="s">
        <v>304</v>
      </c>
      <c r="B49" s="16"/>
      <c r="C49" s="16" t="s">
        <v>305</v>
      </c>
      <c r="D49" s="9">
        <v>126.18</v>
      </c>
      <c r="E49" s="9">
        <v>420.88</v>
      </c>
      <c r="F49" s="10">
        <f t="shared" si="0"/>
        <v>333.55523854810588</v>
      </c>
    </row>
    <row r="50" spans="1:6" ht="31.5" customHeight="1" x14ac:dyDescent="0.25">
      <c r="A50" s="15" t="s">
        <v>306</v>
      </c>
      <c r="B50" s="16"/>
      <c r="C50" s="16" t="s">
        <v>307</v>
      </c>
      <c r="D50" s="9">
        <v>17390.82</v>
      </c>
      <c r="E50" s="9">
        <v>15905.25</v>
      </c>
      <c r="F50" s="10">
        <f t="shared" si="0"/>
        <v>91.457734597908555</v>
      </c>
    </row>
    <row r="51" spans="1:6" ht="204.75" x14ac:dyDescent="0.25">
      <c r="A51" s="15" t="s">
        <v>308</v>
      </c>
      <c r="B51" s="16" t="s">
        <v>309</v>
      </c>
      <c r="C51" s="16" t="s">
        <v>310</v>
      </c>
      <c r="D51" s="9">
        <v>0</v>
      </c>
      <c r="E51" s="9">
        <v>9.75</v>
      </c>
      <c r="F51" s="10"/>
    </row>
    <row r="52" spans="1:6" ht="204.75" x14ac:dyDescent="0.25">
      <c r="A52" s="15" t="s">
        <v>308</v>
      </c>
      <c r="B52" s="16" t="s">
        <v>311</v>
      </c>
      <c r="C52" s="16" t="s">
        <v>310</v>
      </c>
      <c r="D52" s="9">
        <v>0</v>
      </c>
      <c r="E52" s="9">
        <v>120</v>
      </c>
      <c r="F52" s="10"/>
    </row>
    <row r="53" spans="1:6" ht="220.5" x14ac:dyDescent="0.25">
      <c r="A53" s="15" t="s">
        <v>312</v>
      </c>
      <c r="B53" s="16" t="s">
        <v>48</v>
      </c>
      <c r="C53" s="16" t="s">
        <v>313</v>
      </c>
      <c r="D53" s="9">
        <v>2234.06</v>
      </c>
      <c r="E53" s="9">
        <v>1015.78</v>
      </c>
      <c r="F53" s="10">
        <f t="shared" si="0"/>
        <v>45.467892536458287</v>
      </c>
    </row>
    <row r="54" spans="1:6" ht="220.5" x14ac:dyDescent="0.25">
      <c r="A54" s="15" t="s">
        <v>314</v>
      </c>
      <c r="B54" s="16" t="s">
        <v>48</v>
      </c>
      <c r="C54" s="16" t="s">
        <v>315</v>
      </c>
      <c r="D54" s="9">
        <v>14360.86</v>
      </c>
      <c r="E54" s="9">
        <v>14360.87</v>
      </c>
      <c r="F54" s="10">
        <f t="shared" si="0"/>
        <v>100.00006963371276</v>
      </c>
    </row>
    <row r="55" spans="1:6" ht="63" x14ac:dyDescent="0.25">
      <c r="A55" s="15" t="s">
        <v>316</v>
      </c>
      <c r="B55" s="16" t="s">
        <v>48</v>
      </c>
      <c r="C55" s="16" t="s">
        <v>317</v>
      </c>
      <c r="D55" s="9">
        <v>795.9</v>
      </c>
      <c r="E55" s="9">
        <v>398.85</v>
      </c>
      <c r="F55" s="10">
        <f t="shared" si="0"/>
        <v>50.113079532604601</v>
      </c>
    </row>
    <row r="56" spans="1:6" ht="31.5" customHeight="1" x14ac:dyDescent="0.25">
      <c r="A56" s="8" t="s">
        <v>75</v>
      </c>
      <c r="B56" s="6" t="s">
        <v>4</v>
      </c>
      <c r="C56" s="6" t="s">
        <v>76</v>
      </c>
      <c r="D56" s="9">
        <v>270</v>
      </c>
      <c r="E56" s="9">
        <v>294.11</v>
      </c>
      <c r="F56" s="10">
        <f t="shared" si="0"/>
        <v>108.92962962962964</v>
      </c>
    </row>
    <row r="57" spans="1:6" ht="31.5" customHeight="1" x14ac:dyDescent="0.25">
      <c r="A57" s="8" t="s">
        <v>77</v>
      </c>
      <c r="B57" s="6" t="s">
        <v>4</v>
      </c>
      <c r="C57" s="6" t="s">
        <v>78</v>
      </c>
      <c r="D57" s="9">
        <v>5325858.3</v>
      </c>
      <c r="E57" s="9">
        <v>5295458.41</v>
      </c>
      <c r="F57" s="10">
        <f t="shared" si="0"/>
        <v>99.429202049930623</v>
      </c>
    </row>
    <row r="58" spans="1:6" ht="35.1" customHeight="1" x14ac:dyDescent="0.25">
      <c r="A58" s="8" t="s">
        <v>79</v>
      </c>
      <c r="B58" s="6" t="s">
        <v>4</v>
      </c>
      <c r="C58" s="6" t="s">
        <v>80</v>
      </c>
      <c r="D58" s="9">
        <v>5339481.97</v>
      </c>
      <c r="E58" s="9">
        <v>5309082.08</v>
      </c>
      <c r="F58" s="10">
        <f t="shared" si="0"/>
        <v>99.430658438949663</v>
      </c>
    </row>
    <row r="59" spans="1:6" ht="35.1" customHeight="1" x14ac:dyDescent="0.25">
      <c r="A59" s="8" t="s">
        <v>81</v>
      </c>
      <c r="B59" s="6" t="s">
        <v>4</v>
      </c>
      <c r="C59" s="6" t="s">
        <v>82</v>
      </c>
      <c r="D59" s="9">
        <v>1789332.55</v>
      </c>
      <c r="E59" s="9">
        <v>1789332.55</v>
      </c>
      <c r="F59" s="10">
        <f t="shared" si="0"/>
        <v>100</v>
      </c>
    </row>
    <row r="60" spans="1:6" ht="47.25" x14ac:dyDescent="0.25">
      <c r="A60" s="8" t="s">
        <v>83</v>
      </c>
      <c r="B60" s="6" t="s">
        <v>84</v>
      </c>
      <c r="C60" s="6" t="s">
        <v>85</v>
      </c>
      <c r="D60" s="9">
        <v>273727.7</v>
      </c>
      <c r="E60" s="9">
        <v>273727.7</v>
      </c>
      <c r="F60" s="10">
        <f t="shared" si="0"/>
        <v>100</v>
      </c>
    </row>
    <row r="61" spans="1:6" ht="36.75" customHeight="1" x14ac:dyDescent="0.25">
      <c r="A61" s="8" t="s">
        <v>86</v>
      </c>
      <c r="B61" s="6" t="s">
        <v>84</v>
      </c>
      <c r="C61" s="6" t="s">
        <v>87</v>
      </c>
      <c r="D61" s="9">
        <v>682682.75</v>
      </c>
      <c r="E61" s="9">
        <v>682682.75</v>
      </c>
      <c r="F61" s="10">
        <f t="shared" si="0"/>
        <v>100</v>
      </c>
    </row>
    <row r="62" spans="1:6" ht="63" x14ac:dyDescent="0.25">
      <c r="A62" s="8" t="s">
        <v>88</v>
      </c>
      <c r="B62" s="6" t="s">
        <v>84</v>
      </c>
      <c r="C62" s="6" t="s">
        <v>89</v>
      </c>
      <c r="D62" s="9">
        <v>832922.1</v>
      </c>
      <c r="E62" s="9">
        <v>832922.1</v>
      </c>
      <c r="F62" s="10">
        <f t="shared" si="0"/>
        <v>100</v>
      </c>
    </row>
    <row r="63" spans="1:6" ht="36.75" customHeight="1" x14ac:dyDescent="0.25">
      <c r="A63" s="8" t="s">
        <v>90</v>
      </c>
      <c r="B63" s="6" t="s">
        <v>4</v>
      </c>
      <c r="C63" s="6" t="s">
        <v>91</v>
      </c>
      <c r="D63" s="9">
        <v>1352508.51</v>
      </c>
      <c r="E63" s="9">
        <v>1324424.3500000001</v>
      </c>
      <c r="F63" s="10">
        <f t="shared" si="0"/>
        <v>97.923550218549096</v>
      </c>
    </row>
    <row r="64" spans="1:6" ht="110.25" x14ac:dyDescent="0.25">
      <c r="A64" s="8" t="s">
        <v>92</v>
      </c>
      <c r="B64" s="6" t="s">
        <v>93</v>
      </c>
      <c r="C64" s="6" t="s">
        <v>94</v>
      </c>
      <c r="D64" s="9">
        <v>44320.5</v>
      </c>
      <c r="E64" s="9">
        <v>40970.53</v>
      </c>
      <c r="F64" s="10">
        <f t="shared" si="0"/>
        <v>92.44148870161662</v>
      </c>
    </row>
    <row r="65" spans="1:6" ht="47.25" x14ac:dyDescent="0.25">
      <c r="A65" s="8" t="s">
        <v>95</v>
      </c>
      <c r="B65" s="6" t="s">
        <v>96</v>
      </c>
      <c r="C65" s="6" t="s">
        <v>97</v>
      </c>
      <c r="D65" s="9">
        <v>2534.8000000000002</v>
      </c>
      <c r="E65" s="9">
        <v>2534.8000000000002</v>
      </c>
      <c r="F65" s="10">
        <f t="shared" si="0"/>
        <v>100</v>
      </c>
    </row>
    <row r="66" spans="1:6" ht="110.25" x14ac:dyDescent="0.25">
      <c r="A66" s="8" t="s">
        <v>98</v>
      </c>
      <c r="B66" s="6" t="s">
        <v>99</v>
      </c>
      <c r="C66" s="6" t="s">
        <v>100</v>
      </c>
      <c r="D66" s="9">
        <v>174.1</v>
      </c>
      <c r="E66" s="9">
        <v>174.1</v>
      </c>
      <c r="F66" s="10">
        <f t="shared" si="0"/>
        <v>100</v>
      </c>
    </row>
    <row r="67" spans="1:6" ht="110.25" x14ac:dyDescent="0.25">
      <c r="A67" s="8" t="s">
        <v>101</v>
      </c>
      <c r="B67" s="6" t="s">
        <v>99</v>
      </c>
      <c r="C67" s="6" t="s">
        <v>102</v>
      </c>
      <c r="D67" s="9">
        <v>20909.189999999999</v>
      </c>
      <c r="E67" s="9">
        <v>20909.189999999999</v>
      </c>
      <c r="F67" s="10">
        <f t="shared" si="0"/>
        <v>100</v>
      </c>
    </row>
    <row r="68" spans="1:6" ht="88.5" customHeight="1" x14ac:dyDescent="0.25">
      <c r="A68" s="8" t="s">
        <v>103</v>
      </c>
      <c r="B68" s="6" t="s">
        <v>99</v>
      </c>
      <c r="C68" s="6" t="s">
        <v>104</v>
      </c>
      <c r="D68" s="9">
        <v>6763.8</v>
      </c>
      <c r="E68" s="9">
        <v>6763.8</v>
      </c>
      <c r="F68" s="10">
        <f t="shared" si="0"/>
        <v>100</v>
      </c>
    </row>
    <row r="69" spans="1:6" ht="78.75" x14ac:dyDescent="0.25">
      <c r="A69" s="8" t="s">
        <v>105</v>
      </c>
      <c r="B69" s="6" t="s">
        <v>99</v>
      </c>
      <c r="C69" s="6" t="s">
        <v>106</v>
      </c>
      <c r="D69" s="9">
        <v>60475</v>
      </c>
      <c r="E69" s="9">
        <v>58886.2</v>
      </c>
      <c r="F69" s="10">
        <f t="shared" si="0"/>
        <v>97.372798677139301</v>
      </c>
    </row>
    <row r="70" spans="1:6" ht="31.5" x14ac:dyDescent="0.25">
      <c r="A70" s="8" t="s">
        <v>107</v>
      </c>
      <c r="B70" s="6" t="s">
        <v>93</v>
      </c>
      <c r="C70" s="6" t="s">
        <v>108</v>
      </c>
      <c r="D70" s="9">
        <v>117000</v>
      </c>
      <c r="E70" s="9">
        <v>117000</v>
      </c>
      <c r="F70" s="10">
        <f t="shared" si="0"/>
        <v>100</v>
      </c>
    </row>
    <row r="71" spans="1:6" ht="63" x14ac:dyDescent="0.25">
      <c r="A71" s="8" t="s">
        <v>109</v>
      </c>
      <c r="B71" s="6" t="s">
        <v>110</v>
      </c>
      <c r="C71" s="6" t="s">
        <v>111</v>
      </c>
      <c r="D71" s="9">
        <v>8000</v>
      </c>
      <c r="E71" s="9">
        <v>8000</v>
      </c>
      <c r="F71" s="10">
        <f t="shared" si="0"/>
        <v>100</v>
      </c>
    </row>
    <row r="72" spans="1:6" ht="78.75" x14ac:dyDescent="0.25">
      <c r="A72" s="8" t="s">
        <v>112</v>
      </c>
      <c r="B72" s="6" t="s">
        <v>110</v>
      </c>
      <c r="C72" s="6" t="s">
        <v>113</v>
      </c>
      <c r="D72" s="9">
        <v>12520.23</v>
      </c>
      <c r="E72" s="9">
        <v>12520.23</v>
      </c>
      <c r="F72" s="10">
        <f t="shared" si="0"/>
        <v>100</v>
      </c>
    </row>
    <row r="73" spans="1:6" ht="173.25" x14ac:dyDescent="0.25">
      <c r="A73" s="8" t="s">
        <v>114</v>
      </c>
      <c r="B73" s="6" t="s">
        <v>96</v>
      </c>
      <c r="C73" s="6" t="s">
        <v>115</v>
      </c>
      <c r="D73" s="9">
        <v>42667</v>
      </c>
      <c r="E73" s="9">
        <v>42667</v>
      </c>
      <c r="F73" s="10">
        <f t="shared" si="0"/>
        <v>100</v>
      </c>
    </row>
    <row r="74" spans="1:6" ht="47.25" x14ac:dyDescent="0.25">
      <c r="A74" s="8" t="s">
        <v>116</v>
      </c>
      <c r="B74" s="6" t="s">
        <v>96</v>
      </c>
      <c r="C74" s="6" t="s">
        <v>117</v>
      </c>
      <c r="D74" s="9">
        <v>3441.33</v>
      </c>
      <c r="E74" s="9">
        <v>3441.33</v>
      </c>
      <c r="F74" s="10">
        <f t="shared" si="0"/>
        <v>100</v>
      </c>
    </row>
    <row r="75" spans="1:6" ht="47.25" x14ac:dyDescent="0.25">
      <c r="A75" s="8" t="s">
        <v>118</v>
      </c>
      <c r="B75" s="6" t="s">
        <v>110</v>
      </c>
      <c r="C75" s="6" t="s">
        <v>119</v>
      </c>
      <c r="D75" s="9">
        <v>8656.58</v>
      </c>
      <c r="E75" s="9">
        <v>8656.58</v>
      </c>
      <c r="F75" s="10">
        <f t="shared" si="0"/>
        <v>100</v>
      </c>
    </row>
    <row r="76" spans="1:6" ht="94.5" x14ac:dyDescent="0.25">
      <c r="A76" s="8" t="s">
        <v>120</v>
      </c>
      <c r="B76" s="6" t="s">
        <v>110</v>
      </c>
      <c r="C76" s="6" t="s">
        <v>121</v>
      </c>
      <c r="D76" s="9">
        <v>3996.83</v>
      </c>
      <c r="E76" s="9">
        <v>3996.83</v>
      </c>
      <c r="F76" s="10">
        <f t="shared" si="0"/>
        <v>100</v>
      </c>
    </row>
    <row r="77" spans="1:6" ht="94.5" x14ac:dyDescent="0.25">
      <c r="A77" s="8" t="s">
        <v>122</v>
      </c>
      <c r="B77" s="6" t="s">
        <v>110</v>
      </c>
      <c r="C77" s="6" t="s">
        <v>123</v>
      </c>
      <c r="D77" s="9">
        <v>354.3</v>
      </c>
      <c r="E77" s="9">
        <v>354.3</v>
      </c>
      <c r="F77" s="10">
        <f t="shared" si="0"/>
        <v>100</v>
      </c>
    </row>
    <row r="78" spans="1:6" ht="173.25" x14ac:dyDescent="0.25">
      <c r="A78" s="8" t="s">
        <v>124</v>
      </c>
      <c r="B78" s="6" t="s">
        <v>125</v>
      </c>
      <c r="C78" s="6" t="s">
        <v>126</v>
      </c>
      <c r="D78" s="9">
        <v>2167.4</v>
      </c>
      <c r="E78" s="9">
        <v>2167.4</v>
      </c>
      <c r="F78" s="10">
        <f t="shared" si="0"/>
        <v>100</v>
      </c>
    </row>
    <row r="79" spans="1:6" ht="173.25" x14ac:dyDescent="0.25">
      <c r="A79" s="8" t="s">
        <v>127</v>
      </c>
      <c r="B79" s="6" t="s">
        <v>125</v>
      </c>
      <c r="C79" s="6" t="s">
        <v>128</v>
      </c>
      <c r="D79" s="9">
        <v>307.18</v>
      </c>
      <c r="E79" s="9">
        <v>307.18</v>
      </c>
      <c r="F79" s="10">
        <f t="shared" si="0"/>
        <v>100</v>
      </c>
    </row>
    <row r="80" spans="1:6" ht="220.5" x14ac:dyDescent="0.25">
      <c r="A80" s="8" t="s">
        <v>129</v>
      </c>
      <c r="B80" s="6" t="s">
        <v>125</v>
      </c>
      <c r="C80" s="6" t="s">
        <v>130</v>
      </c>
      <c r="D80" s="9">
        <v>3500</v>
      </c>
      <c r="E80" s="9">
        <v>3500</v>
      </c>
      <c r="F80" s="10">
        <f t="shared" si="0"/>
        <v>100</v>
      </c>
    </row>
    <row r="81" spans="1:6" ht="141.75" x14ac:dyDescent="0.25">
      <c r="A81" s="8" t="s">
        <v>131</v>
      </c>
      <c r="B81" s="6" t="s">
        <v>125</v>
      </c>
      <c r="C81" s="6" t="s">
        <v>132</v>
      </c>
      <c r="D81" s="9">
        <v>7577.35</v>
      </c>
      <c r="E81" s="9">
        <v>7577.35</v>
      </c>
      <c r="F81" s="10">
        <f t="shared" si="0"/>
        <v>100</v>
      </c>
    </row>
    <row r="82" spans="1:6" ht="47.25" x14ac:dyDescent="0.25">
      <c r="A82" s="8" t="s">
        <v>133</v>
      </c>
      <c r="B82" s="6" t="s">
        <v>93</v>
      </c>
      <c r="C82" s="6" t="s">
        <v>134</v>
      </c>
      <c r="D82" s="9">
        <v>49757.08</v>
      </c>
      <c r="E82" s="9">
        <v>49757.08</v>
      </c>
      <c r="F82" s="10">
        <f t="shared" si="0"/>
        <v>100</v>
      </c>
    </row>
    <row r="83" spans="1:6" ht="47.25" x14ac:dyDescent="0.25">
      <c r="A83" s="8" t="s">
        <v>135</v>
      </c>
      <c r="B83" s="6" t="s">
        <v>110</v>
      </c>
      <c r="C83" s="6" t="s">
        <v>136</v>
      </c>
      <c r="D83" s="9">
        <v>10309.280000000001</v>
      </c>
      <c r="E83" s="9">
        <v>10309.280000000001</v>
      </c>
      <c r="F83" s="10">
        <v>100</v>
      </c>
    </row>
    <row r="84" spans="1:6" ht="47.25" x14ac:dyDescent="0.25">
      <c r="A84" s="8" t="s">
        <v>137</v>
      </c>
      <c r="B84" s="6" t="s">
        <v>93</v>
      </c>
      <c r="C84" s="6" t="s">
        <v>138</v>
      </c>
      <c r="D84" s="9">
        <v>26727.93</v>
      </c>
      <c r="E84" s="9">
        <v>26727.759999999998</v>
      </c>
      <c r="F84" s="10">
        <v>100</v>
      </c>
    </row>
    <row r="85" spans="1:6" ht="94.5" x14ac:dyDescent="0.25">
      <c r="A85" s="8" t="s">
        <v>139</v>
      </c>
      <c r="B85" s="6" t="s">
        <v>93</v>
      </c>
      <c r="C85" s="6" t="s">
        <v>140</v>
      </c>
      <c r="D85" s="9">
        <v>53991.61</v>
      </c>
      <c r="E85" s="9">
        <v>53991.61</v>
      </c>
      <c r="F85" s="10">
        <v>100</v>
      </c>
    </row>
    <row r="86" spans="1:6" ht="110.25" x14ac:dyDescent="0.25">
      <c r="A86" s="8" t="s">
        <v>141</v>
      </c>
      <c r="B86" s="6" t="s">
        <v>99</v>
      </c>
      <c r="C86" s="6" t="s">
        <v>142</v>
      </c>
      <c r="D86" s="9">
        <v>9770.11</v>
      </c>
      <c r="E86" s="9">
        <v>9770.11</v>
      </c>
      <c r="F86" s="10">
        <v>100</v>
      </c>
    </row>
    <row r="87" spans="1:6" ht="78.75" x14ac:dyDescent="0.25">
      <c r="A87" s="8" t="s">
        <v>143</v>
      </c>
      <c r="B87" s="6" t="s">
        <v>99</v>
      </c>
      <c r="C87" s="6" t="s">
        <v>144</v>
      </c>
      <c r="D87" s="9">
        <v>8865</v>
      </c>
      <c r="E87" s="9">
        <v>8865</v>
      </c>
      <c r="F87" s="10">
        <v>100</v>
      </c>
    </row>
    <row r="88" spans="1:6" ht="78.75" x14ac:dyDescent="0.25">
      <c r="A88" s="8" t="s">
        <v>145</v>
      </c>
      <c r="B88" s="6" t="s">
        <v>99</v>
      </c>
      <c r="C88" s="6" t="s">
        <v>146</v>
      </c>
      <c r="D88" s="9">
        <v>55.1</v>
      </c>
      <c r="E88" s="9">
        <v>55.1</v>
      </c>
      <c r="F88" s="10">
        <v>100</v>
      </c>
    </row>
    <row r="89" spans="1:6" ht="31.5" x14ac:dyDescent="0.25">
      <c r="A89" s="14" t="s">
        <v>294</v>
      </c>
      <c r="B89" s="6" t="s">
        <v>4</v>
      </c>
      <c r="C89" s="6" t="s">
        <v>295</v>
      </c>
      <c r="D89" s="9">
        <f>SUM(D90:D115)</f>
        <v>847666.80999999994</v>
      </c>
      <c r="E89" s="9">
        <f>SUM(E90:E115)</f>
        <v>824521.59</v>
      </c>
      <c r="F89" s="10">
        <f>E89/D89*100</f>
        <v>97.269538015768248</v>
      </c>
    </row>
    <row r="90" spans="1:6" ht="31.5" x14ac:dyDescent="0.25">
      <c r="A90" s="8" t="s">
        <v>147</v>
      </c>
      <c r="B90" s="6" t="s">
        <v>93</v>
      </c>
      <c r="C90" s="6" t="s">
        <v>148</v>
      </c>
      <c r="D90" s="9">
        <v>200000</v>
      </c>
      <c r="E90" s="9">
        <v>200000</v>
      </c>
      <c r="F90" s="10">
        <v>100</v>
      </c>
    </row>
    <row r="91" spans="1:6" ht="31.5" x14ac:dyDescent="0.25">
      <c r="A91" s="8" t="s">
        <v>149</v>
      </c>
      <c r="B91" s="6" t="s">
        <v>96</v>
      </c>
      <c r="C91" s="6" t="s">
        <v>150</v>
      </c>
      <c r="D91" s="9">
        <v>15000</v>
      </c>
      <c r="E91" s="9">
        <v>15000</v>
      </c>
      <c r="F91" s="10">
        <v>100</v>
      </c>
    </row>
    <row r="92" spans="1:6" ht="31.5" x14ac:dyDescent="0.25">
      <c r="A92" s="8" t="s">
        <v>151</v>
      </c>
      <c r="B92" s="6" t="s">
        <v>96</v>
      </c>
      <c r="C92" s="6" t="s">
        <v>152</v>
      </c>
      <c r="D92" s="9">
        <v>11822.3</v>
      </c>
      <c r="E92" s="9">
        <v>11822.3</v>
      </c>
      <c r="F92" s="10">
        <v>100</v>
      </c>
    </row>
    <row r="93" spans="1:6" ht="94.5" x14ac:dyDescent="0.25">
      <c r="A93" s="8" t="s">
        <v>153</v>
      </c>
      <c r="B93" s="6" t="s">
        <v>110</v>
      </c>
      <c r="C93" s="6" t="s">
        <v>154</v>
      </c>
      <c r="D93" s="9">
        <v>59845.599999999999</v>
      </c>
      <c r="E93" s="9">
        <v>59845.599999999999</v>
      </c>
      <c r="F93" s="10">
        <v>100</v>
      </c>
    </row>
    <row r="94" spans="1:6" ht="94.5" x14ac:dyDescent="0.25">
      <c r="A94" s="8" t="s">
        <v>153</v>
      </c>
      <c r="B94" s="6" t="s">
        <v>99</v>
      </c>
      <c r="C94" s="6" t="s">
        <v>154</v>
      </c>
      <c r="D94" s="9">
        <v>14622.6</v>
      </c>
      <c r="E94" s="9">
        <v>14622.6</v>
      </c>
      <c r="F94" s="10">
        <v>100</v>
      </c>
    </row>
    <row r="95" spans="1:6" ht="94.5" x14ac:dyDescent="0.25">
      <c r="A95" s="8" t="s">
        <v>153</v>
      </c>
      <c r="B95" s="6" t="s">
        <v>96</v>
      </c>
      <c r="C95" s="6" t="s">
        <v>154</v>
      </c>
      <c r="D95" s="9">
        <v>95439.9</v>
      </c>
      <c r="E95" s="9">
        <v>95439.9</v>
      </c>
      <c r="F95" s="10">
        <v>100</v>
      </c>
    </row>
    <row r="96" spans="1:6" ht="47.25" x14ac:dyDescent="0.25">
      <c r="A96" s="8" t="s">
        <v>155</v>
      </c>
      <c r="B96" s="6" t="s">
        <v>99</v>
      </c>
      <c r="C96" s="6" t="s">
        <v>156</v>
      </c>
      <c r="D96" s="9">
        <v>858</v>
      </c>
      <c r="E96" s="9">
        <v>858</v>
      </c>
      <c r="F96" s="10">
        <v>100</v>
      </c>
    </row>
    <row r="97" spans="1:6" ht="36.75" customHeight="1" x14ac:dyDescent="0.25">
      <c r="A97" s="8" t="s">
        <v>157</v>
      </c>
      <c r="B97" s="6" t="s">
        <v>99</v>
      </c>
      <c r="C97" s="6" t="s">
        <v>158</v>
      </c>
      <c r="D97" s="9">
        <v>2700</v>
      </c>
      <c r="E97" s="9">
        <v>2700</v>
      </c>
      <c r="F97" s="10">
        <v>100</v>
      </c>
    </row>
    <row r="98" spans="1:6" ht="110.25" x14ac:dyDescent="0.25">
      <c r="A98" s="8" t="s">
        <v>159</v>
      </c>
      <c r="B98" s="6" t="s">
        <v>93</v>
      </c>
      <c r="C98" s="6" t="s">
        <v>160</v>
      </c>
      <c r="D98" s="9">
        <v>994.96</v>
      </c>
      <c r="E98" s="9">
        <v>994.96</v>
      </c>
      <c r="F98" s="10">
        <v>100</v>
      </c>
    </row>
    <row r="99" spans="1:6" ht="63" x14ac:dyDescent="0.25">
      <c r="A99" s="8" t="s">
        <v>161</v>
      </c>
      <c r="B99" s="6" t="s">
        <v>110</v>
      </c>
      <c r="C99" s="6" t="s">
        <v>162</v>
      </c>
      <c r="D99" s="9">
        <v>8149.9</v>
      </c>
      <c r="E99" s="9">
        <v>8149.9</v>
      </c>
      <c r="F99" s="10">
        <v>100</v>
      </c>
    </row>
    <row r="100" spans="1:6" ht="157.5" x14ac:dyDescent="0.25">
      <c r="A100" s="8" t="s">
        <v>163</v>
      </c>
      <c r="B100" s="6" t="s">
        <v>96</v>
      </c>
      <c r="C100" s="6" t="s">
        <v>164</v>
      </c>
      <c r="D100" s="9">
        <v>14930.5</v>
      </c>
      <c r="E100" s="9">
        <v>14930.5</v>
      </c>
      <c r="F100" s="10">
        <v>100</v>
      </c>
    </row>
    <row r="101" spans="1:6" ht="94.5" x14ac:dyDescent="0.25">
      <c r="A101" s="8" t="s">
        <v>165</v>
      </c>
      <c r="B101" s="6" t="s">
        <v>110</v>
      </c>
      <c r="C101" s="6" t="s">
        <v>166</v>
      </c>
      <c r="D101" s="9">
        <v>302511</v>
      </c>
      <c r="E101" s="9">
        <v>302511</v>
      </c>
      <c r="F101" s="10">
        <v>100</v>
      </c>
    </row>
    <row r="102" spans="1:6" ht="236.25" x14ac:dyDescent="0.25">
      <c r="A102" s="8" t="s">
        <v>167</v>
      </c>
      <c r="B102" s="6" t="s">
        <v>99</v>
      </c>
      <c r="C102" s="6" t="s">
        <v>168</v>
      </c>
      <c r="D102" s="9">
        <v>15167.7</v>
      </c>
      <c r="E102" s="9">
        <v>15167.7</v>
      </c>
      <c r="F102" s="10">
        <v>100</v>
      </c>
    </row>
    <row r="103" spans="1:6" ht="94.5" x14ac:dyDescent="0.25">
      <c r="A103" s="8" t="s">
        <v>169</v>
      </c>
      <c r="B103" s="6" t="s">
        <v>99</v>
      </c>
      <c r="C103" s="6" t="s">
        <v>170</v>
      </c>
      <c r="D103" s="9">
        <v>44136.5</v>
      </c>
      <c r="E103" s="9">
        <v>44136.5</v>
      </c>
      <c r="F103" s="10">
        <v>100</v>
      </c>
    </row>
    <row r="104" spans="1:6" ht="47.25" x14ac:dyDescent="0.25">
      <c r="A104" s="8" t="s">
        <v>171</v>
      </c>
      <c r="B104" s="6" t="s">
        <v>110</v>
      </c>
      <c r="C104" s="6" t="s">
        <v>172</v>
      </c>
      <c r="D104" s="9">
        <v>166.32</v>
      </c>
      <c r="E104" s="9">
        <v>166.32</v>
      </c>
      <c r="F104" s="10">
        <v>100</v>
      </c>
    </row>
    <row r="105" spans="1:6" ht="36" customHeight="1" x14ac:dyDescent="0.25">
      <c r="A105" s="8" t="s">
        <v>173</v>
      </c>
      <c r="B105" s="6" t="s">
        <v>96</v>
      </c>
      <c r="C105" s="6" t="s">
        <v>174</v>
      </c>
      <c r="D105" s="9">
        <v>5097.5</v>
      </c>
      <c r="E105" s="9">
        <v>5097.5</v>
      </c>
      <c r="F105" s="10">
        <v>100</v>
      </c>
    </row>
    <row r="106" spans="1:6" ht="72.75" customHeight="1" x14ac:dyDescent="0.25">
      <c r="A106" s="8" t="s">
        <v>175</v>
      </c>
      <c r="B106" s="6" t="s">
        <v>110</v>
      </c>
      <c r="C106" s="6" t="s">
        <v>176</v>
      </c>
      <c r="D106" s="9">
        <v>584.01</v>
      </c>
      <c r="E106" s="9">
        <v>584.01</v>
      </c>
      <c r="F106" s="10">
        <v>100</v>
      </c>
    </row>
    <row r="107" spans="1:6" ht="63" x14ac:dyDescent="0.25">
      <c r="A107" s="8" t="s">
        <v>177</v>
      </c>
      <c r="B107" s="6" t="s">
        <v>99</v>
      </c>
      <c r="C107" s="6" t="s">
        <v>178</v>
      </c>
      <c r="D107" s="9">
        <v>9157</v>
      </c>
      <c r="E107" s="9">
        <v>9157</v>
      </c>
      <c r="F107" s="10">
        <v>100</v>
      </c>
    </row>
    <row r="108" spans="1:6" ht="47.25" x14ac:dyDescent="0.25">
      <c r="A108" s="8" t="s">
        <v>179</v>
      </c>
      <c r="B108" s="6" t="s">
        <v>110</v>
      </c>
      <c r="C108" s="6" t="s">
        <v>180</v>
      </c>
      <c r="D108" s="9">
        <v>2441.3000000000002</v>
      </c>
      <c r="E108" s="9">
        <v>2441.3000000000002</v>
      </c>
      <c r="F108" s="10">
        <v>100</v>
      </c>
    </row>
    <row r="109" spans="1:6" ht="47.25" x14ac:dyDescent="0.25">
      <c r="A109" s="8" t="s">
        <v>179</v>
      </c>
      <c r="B109" s="6" t="s">
        <v>99</v>
      </c>
      <c r="C109" s="6" t="s">
        <v>180</v>
      </c>
      <c r="D109" s="9">
        <v>718.2</v>
      </c>
      <c r="E109" s="9">
        <v>718.2</v>
      </c>
      <c r="F109" s="10">
        <v>100</v>
      </c>
    </row>
    <row r="110" spans="1:6" ht="47.25" x14ac:dyDescent="0.25">
      <c r="A110" s="8" t="s">
        <v>179</v>
      </c>
      <c r="B110" s="6" t="s">
        <v>96</v>
      </c>
      <c r="C110" s="6" t="s">
        <v>180</v>
      </c>
      <c r="D110" s="9">
        <v>3147.8</v>
      </c>
      <c r="E110" s="9">
        <v>3147.8</v>
      </c>
      <c r="F110" s="10">
        <v>100</v>
      </c>
    </row>
    <row r="111" spans="1:6" ht="78.75" x14ac:dyDescent="0.25">
      <c r="A111" s="8" t="s">
        <v>181</v>
      </c>
      <c r="B111" s="6" t="s">
        <v>96</v>
      </c>
      <c r="C111" s="6" t="s">
        <v>182</v>
      </c>
      <c r="D111" s="9">
        <v>6813.6</v>
      </c>
      <c r="E111" s="9">
        <v>6813.6</v>
      </c>
      <c r="F111" s="10">
        <v>100</v>
      </c>
    </row>
    <row r="112" spans="1:6" ht="36.75" customHeight="1" x14ac:dyDescent="0.25">
      <c r="A112" s="8" t="s">
        <v>183</v>
      </c>
      <c r="B112" s="6" t="s">
        <v>184</v>
      </c>
      <c r="C112" s="6" t="s">
        <v>185</v>
      </c>
      <c r="D112" s="9">
        <v>3268.02</v>
      </c>
      <c r="E112" s="9">
        <v>3268.02</v>
      </c>
      <c r="F112" s="10">
        <v>100</v>
      </c>
    </row>
    <row r="113" spans="1:6" ht="72.75" customHeight="1" x14ac:dyDescent="0.25">
      <c r="A113" s="8" t="s">
        <v>186</v>
      </c>
      <c r="B113" s="6" t="s">
        <v>48</v>
      </c>
      <c r="C113" s="6" t="s">
        <v>187</v>
      </c>
      <c r="D113" s="9">
        <v>1755</v>
      </c>
      <c r="E113" s="9">
        <v>1755</v>
      </c>
      <c r="F113" s="10">
        <v>100</v>
      </c>
    </row>
    <row r="114" spans="1:6" ht="126" x14ac:dyDescent="0.25">
      <c r="A114" s="8" t="s">
        <v>188</v>
      </c>
      <c r="B114" s="6" t="s">
        <v>99</v>
      </c>
      <c r="C114" s="6" t="s">
        <v>189</v>
      </c>
      <c r="D114" s="9">
        <v>694.1</v>
      </c>
      <c r="E114" s="9">
        <v>694.1</v>
      </c>
      <c r="F114" s="10">
        <v>100</v>
      </c>
    </row>
    <row r="115" spans="1:6" ht="157.5" x14ac:dyDescent="0.25">
      <c r="A115" s="8" t="s">
        <v>190</v>
      </c>
      <c r="B115" s="6" t="s">
        <v>39</v>
      </c>
      <c r="C115" s="6" t="s">
        <v>191</v>
      </c>
      <c r="D115" s="9">
        <v>27645</v>
      </c>
      <c r="E115" s="9">
        <v>4499.78</v>
      </c>
      <c r="F115" s="10">
        <v>16.3</v>
      </c>
    </row>
    <row r="116" spans="1:6" ht="35.25" customHeight="1" x14ac:dyDescent="0.25">
      <c r="A116" s="8" t="s">
        <v>192</v>
      </c>
      <c r="B116" s="6" t="s">
        <v>4</v>
      </c>
      <c r="C116" s="6" t="s">
        <v>193</v>
      </c>
      <c r="D116" s="9">
        <v>1654857.46</v>
      </c>
      <c r="E116" s="9">
        <v>1652697.59</v>
      </c>
      <c r="F116" s="10">
        <v>99.9</v>
      </c>
    </row>
    <row r="117" spans="1:6" ht="132.75" customHeight="1" x14ac:dyDescent="0.25">
      <c r="A117" s="8" t="s">
        <v>194</v>
      </c>
      <c r="B117" s="6" t="s">
        <v>99</v>
      </c>
      <c r="C117" s="6" t="s">
        <v>195</v>
      </c>
      <c r="D117" s="9">
        <v>1002400</v>
      </c>
      <c r="E117" s="9">
        <v>1002400</v>
      </c>
      <c r="F117" s="10">
        <v>100</v>
      </c>
    </row>
    <row r="118" spans="1:6" ht="78.75" x14ac:dyDescent="0.25">
      <c r="A118" s="8" t="s">
        <v>196</v>
      </c>
      <c r="B118" s="6" t="s">
        <v>99</v>
      </c>
      <c r="C118" s="6" t="s">
        <v>197</v>
      </c>
      <c r="D118" s="9">
        <v>547507</v>
      </c>
      <c r="E118" s="9">
        <v>547507</v>
      </c>
      <c r="F118" s="10">
        <v>100</v>
      </c>
    </row>
    <row r="119" spans="1:6" ht="63" x14ac:dyDescent="0.25">
      <c r="A119" s="8" t="s">
        <v>198</v>
      </c>
      <c r="B119" s="6" t="s">
        <v>48</v>
      </c>
      <c r="C119" s="6" t="s">
        <v>199</v>
      </c>
      <c r="D119" s="9">
        <v>4324</v>
      </c>
      <c r="E119" s="9">
        <v>4324</v>
      </c>
      <c r="F119" s="10">
        <v>100</v>
      </c>
    </row>
    <row r="120" spans="1:6" ht="94.5" x14ac:dyDescent="0.25">
      <c r="A120" s="8" t="s">
        <v>200</v>
      </c>
      <c r="B120" s="6" t="s">
        <v>48</v>
      </c>
      <c r="C120" s="6" t="s">
        <v>201</v>
      </c>
      <c r="D120" s="9">
        <v>49.9</v>
      </c>
      <c r="E120" s="9">
        <v>49.9</v>
      </c>
      <c r="F120" s="10">
        <v>100</v>
      </c>
    </row>
    <row r="121" spans="1:6" ht="63" x14ac:dyDescent="0.25">
      <c r="A121" s="8" t="s">
        <v>202</v>
      </c>
      <c r="B121" s="6" t="s">
        <v>110</v>
      </c>
      <c r="C121" s="6" t="s">
        <v>203</v>
      </c>
      <c r="D121" s="9">
        <v>124.2</v>
      </c>
      <c r="E121" s="9">
        <v>124.2</v>
      </c>
      <c r="F121" s="10">
        <v>100</v>
      </c>
    </row>
    <row r="122" spans="1:6" ht="63" x14ac:dyDescent="0.25">
      <c r="A122" s="8" t="s">
        <v>202</v>
      </c>
      <c r="B122" s="6" t="s">
        <v>99</v>
      </c>
      <c r="C122" s="6" t="s">
        <v>203</v>
      </c>
      <c r="D122" s="9">
        <v>1645.2</v>
      </c>
      <c r="E122" s="9">
        <v>1645.2</v>
      </c>
      <c r="F122" s="10">
        <v>100</v>
      </c>
    </row>
    <row r="123" spans="1:6" ht="63" x14ac:dyDescent="0.25">
      <c r="A123" s="8" t="s">
        <v>202</v>
      </c>
      <c r="B123" s="6" t="s">
        <v>96</v>
      </c>
      <c r="C123" s="6" t="s">
        <v>203</v>
      </c>
      <c r="D123" s="9">
        <v>1457.7</v>
      </c>
      <c r="E123" s="9">
        <v>1457.7</v>
      </c>
      <c r="F123" s="10">
        <v>100</v>
      </c>
    </row>
    <row r="124" spans="1:6" ht="63" x14ac:dyDescent="0.25">
      <c r="A124" s="8" t="s">
        <v>204</v>
      </c>
      <c r="B124" s="6" t="s">
        <v>125</v>
      </c>
      <c r="C124" s="6" t="s">
        <v>205</v>
      </c>
      <c r="D124" s="9">
        <v>2953.9</v>
      </c>
      <c r="E124" s="9">
        <v>2883</v>
      </c>
      <c r="F124" s="10">
        <v>97.6</v>
      </c>
    </row>
    <row r="125" spans="1:6" ht="126" x14ac:dyDescent="0.25">
      <c r="A125" s="8" t="s">
        <v>206</v>
      </c>
      <c r="B125" s="6" t="s">
        <v>125</v>
      </c>
      <c r="C125" s="6" t="s">
        <v>207</v>
      </c>
      <c r="D125" s="9">
        <v>23.8</v>
      </c>
      <c r="E125" s="9">
        <v>23.8</v>
      </c>
      <c r="F125" s="10">
        <v>100</v>
      </c>
    </row>
    <row r="126" spans="1:6" ht="94.5" x14ac:dyDescent="0.25">
      <c r="A126" s="8" t="s">
        <v>208</v>
      </c>
      <c r="B126" s="6" t="s">
        <v>48</v>
      </c>
      <c r="C126" s="6" t="s">
        <v>209</v>
      </c>
      <c r="D126" s="9">
        <v>0.7</v>
      </c>
      <c r="E126" s="9">
        <v>0.7</v>
      </c>
      <c r="F126" s="10">
        <v>100</v>
      </c>
    </row>
    <row r="127" spans="1:6" ht="78.75" x14ac:dyDescent="0.25">
      <c r="A127" s="8" t="s">
        <v>210</v>
      </c>
      <c r="B127" s="6" t="s">
        <v>125</v>
      </c>
      <c r="C127" s="6" t="s">
        <v>211</v>
      </c>
      <c r="D127" s="9">
        <v>176.7</v>
      </c>
      <c r="E127" s="9">
        <v>176.7</v>
      </c>
      <c r="F127" s="10">
        <v>100</v>
      </c>
    </row>
    <row r="128" spans="1:6" ht="63" x14ac:dyDescent="0.25">
      <c r="A128" s="8" t="s">
        <v>212</v>
      </c>
      <c r="B128" s="6" t="s">
        <v>99</v>
      </c>
      <c r="C128" s="6" t="s">
        <v>213</v>
      </c>
      <c r="D128" s="9">
        <v>9384.7000000000007</v>
      </c>
      <c r="E128" s="9">
        <v>9384.7000000000007</v>
      </c>
      <c r="F128" s="10">
        <v>100</v>
      </c>
    </row>
    <row r="129" spans="1:6" ht="63" x14ac:dyDescent="0.25">
      <c r="A129" s="8" t="s">
        <v>214</v>
      </c>
      <c r="B129" s="6" t="s">
        <v>125</v>
      </c>
      <c r="C129" s="6" t="s">
        <v>215</v>
      </c>
      <c r="D129" s="9">
        <v>1961.6</v>
      </c>
      <c r="E129" s="9">
        <v>1961.6</v>
      </c>
      <c r="F129" s="10">
        <v>100</v>
      </c>
    </row>
    <row r="130" spans="1:6" ht="78.75" x14ac:dyDescent="0.25">
      <c r="A130" s="8" t="s">
        <v>216</v>
      </c>
      <c r="B130" s="6" t="s">
        <v>184</v>
      </c>
      <c r="C130" s="6" t="s">
        <v>217</v>
      </c>
      <c r="D130" s="9">
        <v>167</v>
      </c>
      <c r="E130" s="9">
        <v>167</v>
      </c>
      <c r="F130" s="10">
        <v>100</v>
      </c>
    </row>
    <row r="131" spans="1:6" ht="63" x14ac:dyDescent="0.25">
      <c r="A131" s="8" t="s">
        <v>218</v>
      </c>
      <c r="B131" s="6" t="s">
        <v>184</v>
      </c>
      <c r="C131" s="6" t="s">
        <v>219</v>
      </c>
      <c r="D131" s="17">
        <v>373.22</v>
      </c>
      <c r="E131" s="17">
        <v>373.22</v>
      </c>
      <c r="F131" s="10">
        <v>100</v>
      </c>
    </row>
    <row r="132" spans="1:6" ht="189" x14ac:dyDescent="0.25">
      <c r="A132" s="8" t="s">
        <v>220</v>
      </c>
      <c r="B132" s="6" t="s">
        <v>99</v>
      </c>
      <c r="C132" s="6" t="s">
        <v>221</v>
      </c>
      <c r="D132" s="9">
        <v>1907</v>
      </c>
      <c r="E132" s="9">
        <v>1450.77</v>
      </c>
      <c r="F132" s="10">
        <v>76.099999999999994</v>
      </c>
    </row>
    <row r="133" spans="1:6" ht="63" x14ac:dyDescent="0.25">
      <c r="A133" s="8" t="s">
        <v>222</v>
      </c>
      <c r="B133" s="6" t="s">
        <v>125</v>
      </c>
      <c r="C133" s="6" t="s">
        <v>223</v>
      </c>
      <c r="D133" s="9">
        <v>784.4</v>
      </c>
      <c r="E133" s="9">
        <v>784.4</v>
      </c>
      <c r="F133" s="10">
        <v>100</v>
      </c>
    </row>
    <row r="134" spans="1:6" ht="63" x14ac:dyDescent="0.25">
      <c r="A134" s="8" t="s">
        <v>222</v>
      </c>
      <c r="B134" s="6" t="s">
        <v>184</v>
      </c>
      <c r="C134" s="6" t="s">
        <v>223</v>
      </c>
      <c r="D134" s="9">
        <v>784.4</v>
      </c>
      <c r="E134" s="9">
        <v>784.4</v>
      </c>
      <c r="F134" s="10">
        <v>100</v>
      </c>
    </row>
    <row r="135" spans="1:6" ht="173.25" x14ac:dyDescent="0.25">
      <c r="A135" s="8" t="s">
        <v>224</v>
      </c>
      <c r="B135" s="6" t="s">
        <v>99</v>
      </c>
      <c r="C135" s="6" t="s">
        <v>225</v>
      </c>
      <c r="D135" s="9">
        <v>499.3</v>
      </c>
      <c r="E135" s="9">
        <v>499.3</v>
      </c>
      <c r="F135" s="10">
        <v>100</v>
      </c>
    </row>
    <row r="136" spans="1:6" ht="126" x14ac:dyDescent="0.25">
      <c r="A136" s="8" t="s">
        <v>226</v>
      </c>
      <c r="B136" s="6" t="s">
        <v>99</v>
      </c>
      <c r="C136" s="6" t="s">
        <v>227</v>
      </c>
      <c r="D136" s="9">
        <v>6102.7</v>
      </c>
      <c r="E136" s="9">
        <v>6102.7</v>
      </c>
      <c r="F136" s="10">
        <v>100</v>
      </c>
    </row>
    <row r="137" spans="1:6" ht="55.5" customHeight="1" x14ac:dyDescent="0.25">
      <c r="A137" s="8" t="s">
        <v>228</v>
      </c>
      <c r="B137" s="6" t="s">
        <v>125</v>
      </c>
      <c r="C137" s="6" t="s">
        <v>229</v>
      </c>
      <c r="D137" s="9">
        <v>539.5</v>
      </c>
      <c r="E137" s="9">
        <v>539.5</v>
      </c>
      <c r="F137" s="10">
        <v>100</v>
      </c>
    </row>
    <row r="138" spans="1:6" ht="180.75" customHeight="1" x14ac:dyDescent="0.25">
      <c r="A138" s="8" t="s">
        <v>230</v>
      </c>
      <c r="B138" s="6" t="s">
        <v>99</v>
      </c>
      <c r="C138" s="6" t="s">
        <v>231</v>
      </c>
      <c r="D138" s="9">
        <v>6260.4</v>
      </c>
      <c r="E138" s="9">
        <v>5994.47</v>
      </c>
      <c r="F138" s="10">
        <v>95.8</v>
      </c>
    </row>
    <row r="139" spans="1:6" ht="141.75" x14ac:dyDescent="0.25">
      <c r="A139" s="8" t="s">
        <v>232</v>
      </c>
      <c r="B139" s="6" t="s">
        <v>99</v>
      </c>
      <c r="C139" s="6" t="s">
        <v>233</v>
      </c>
      <c r="D139" s="9">
        <v>55650.2</v>
      </c>
      <c r="E139" s="9">
        <v>54338.45</v>
      </c>
      <c r="F139" s="10">
        <v>97.6</v>
      </c>
    </row>
    <row r="140" spans="1:6" ht="78.75" x14ac:dyDescent="0.25">
      <c r="A140" s="8" t="s">
        <v>234</v>
      </c>
      <c r="B140" s="6" t="s">
        <v>48</v>
      </c>
      <c r="C140" s="6" t="s">
        <v>235</v>
      </c>
      <c r="D140" s="9">
        <v>9276.24</v>
      </c>
      <c r="E140" s="9">
        <v>9276.24</v>
      </c>
      <c r="F140" s="10">
        <v>100</v>
      </c>
    </row>
    <row r="141" spans="1:6" ht="78.75" x14ac:dyDescent="0.25">
      <c r="A141" s="8" t="s">
        <v>236</v>
      </c>
      <c r="B141" s="6" t="s">
        <v>125</v>
      </c>
      <c r="C141" s="6" t="s">
        <v>237</v>
      </c>
      <c r="D141" s="9">
        <v>8</v>
      </c>
      <c r="E141" s="9">
        <v>8</v>
      </c>
      <c r="F141" s="10">
        <v>100</v>
      </c>
    </row>
    <row r="142" spans="1:6" ht="236.25" x14ac:dyDescent="0.25">
      <c r="A142" s="8" t="s">
        <v>238</v>
      </c>
      <c r="B142" s="6" t="s">
        <v>99</v>
      </c>
      <c r="C142" s="6" t="s">
        <v>239</v>
      </c>
      <c r="D142" s="9">
        <v>495.7</v>
      </c>
      <c r="E142" s="9">
        <v>440.64</v>
      </c>
      <c r="F142" s="10">
        <v>88.9</v>
      </c>
    </row>
    <row r="143" spans="1:6" ht="27.75" customHeight="1" x14ac:dyDescent="0.25">
      <c r="A143" s="8" t="s">
        <v>240</v>
      </c>
      <c r="B143" s="6" t="s">
        <v>4</v>
      </c>
      <c r="C143" s="6" t="s">
        <v>241</v>
      </c>
      <c r="D143" s="9">
        <v>542783.44999999995</v>
      </c>
      <c r="E143" s="9">
        <v>542627.59</v>
      </c>
      <c r="F143" s="10">
        <v>100</v>
      </c>
    </row>
    <row r="144" spans="1:6" ht="173.25" x14ac:dyDescent="0.25">
      <c r="A144" s="8" t="s">
        <v>242</v>
      </c>
      <c r="B144" s="6" t="s">
        <v>99</v>
      </c>
      <c r="C144" s="6" t="s">
        <v>243</v>
      </c>
      <c r="D144" s="9">
        <v>698.1</v>
      </c>
      <c r="E144" s="9">
        <v>698.1</v>
      </c>
      <c r="F144" s="10">
        <v>100</v>
      </c>
    </row>
    <row r="145" spans="1:6" ht="157.5" x14ac:dyDescent="0.25">
      <c r="A145" s="8" t="s">
        <v>244</v>
      </c>
      <c r="B145" s="6" t="s">
        <v>99</v>
      </c>
      <c r="C145" s="6" t="s">
        <v>245</v>
      </c>
      <c r="D145" s="9">
        <v>62780.800000000003</v>
      </c>
      <c r="E145" s="9">
        <v>62624.94</v>
      </c>
      <c r="F145" s="10">
        <v>99.8</v>
      </c>
    </row>
    <row r="146" spans="1:6" ht="94.5" x14ac:dyDescent="0.25">
      <c r="A146" s="8" t="s">
        <v>246</v>
      </c>
      <c r="B146" s="6" t="s">
        <v>48</v>
      </c>
      <c r="C146" s="6" t="s">
        <v>247</v>
      </c>
      <c r="D146" s="9">
        <v>179</v>
      </c>
      <c r="E146" s="9">
        <v>179</v>
      </c>
      <c r="F146" s="10">
        <v>100</v>
      </c>
    </row>
    <row r="147" spans="1:6" ht="47.25" x14ac:dyDescent="0.25">
      <c r="A147" s="8" t="s">
        <v>248</v>
      </c>
      <c r="B147" s="6" t="s">
        <v>110</v>
      </c>
      <c r="C147" s="6" t="s">
        <v>249</v>
      </c>
      <c r="D147" s="9">
        <v>599.6</v>
      </c>
      <c r="E147" s="9">
        <v>599.6</v>
      </c>
      <c r="F147" s="10">
        <v>100</v>
      </c>
    </row>
    <row r="148" spans="1:6" ht="47.25" x14ac:dyDescent="0.25">
      <c r="A148" s="8" t="s">
        <v>248</v>
      </c>
      <c r="B148" s="6" t="s">
        <v>99</v>
      </c>
      <c r="C148" s="6" t="s">
        <v>249</v>
      </c>
      <c r="D148" s="9">
        <v>1640.92</v>
      </c>
      <c r="E148" s="9">
        <v>1640.92</v>
      </c>
      <c r="F148" s="10">
        <v>100</v>
      </c>
    </row>
    <row r="149" spans="1:6" ht="47.25" x14ac:dyDescent="0.25">
      <c r="A149" s="8" t="s">
        <v>248</v>
      </c>
      <c r="B149" s="6" t="s">
        <v>96</v>
      </c>
      <c r="C149" s="6" t="s">
        <v>249</v>
      </c>
      <c r="D149" s="9">
        <v>654</v>
      </c>
      <c r="E149" s="9">
        <v>654</v>
      </c>
      <c r="F149" s="10">
        <v>100</v>
      </c>
    </row>
    <row r="150" spans="1:6" ht="110.25" x14ac:dyDescent="0.25">
      <c r="A150" s="8" t="s">
        <v>250</v>
      </c>
      <c r="B150" s="6" t="s">
        <v>99</v>
      </c>
      <c r="C150" s="6" t="s">
        <v>251</v>
      </c>
      <c r="D150" s="9">
        <v>1539</v>
      </c>
      <c r="E150" s="9">
        <v>1539</v>
      </c>
      <c r="F150" s="10">
        <v>100</v>
      </c>
    </row>
    <row r="151" spans="1:6" ht="189" x14ac:dyDescent="0.25">
      <c r="A151" s="8" t="s">
        <v>252</v>
      </c>
      <c r="B151" s="6" t="s">
        <v>99</v>
      </c>
      <c r="C151" s="6" t="s">
        <v>253</v>
      </c>
      <c r="D151" s="9">
        <v>6249.6</v>
      </c>
      <c r="E151" s="9">
        <v>6249.6</v>
      </c>
      <c r="F151" s="10">
        <v>100</v>
      </c>
    </row>
    <row r="152" spans="1:6" ht="252" x14ac:dyDescent="0.25">
      <c r="A152" s="8" t="s">
        <v>254</v>
      </c>
      <c r="B152" s="6" t="s">
        <v>125</v>
      </c>
      <c r="C152" s="6" t="s">
        <v>255</v>
      </c>
      <c r="D152" s="9">
        <v>505</v>
      </c>
      <c r="E152" s="9">
        <v>505</v>
      </c>
      <c r="F152" s="10">
        <v>100</v>
      </c>
    </row>
    <row r="153" spans="1:6" ht="63" x14ac:dyDescent="0.25">
      <c r="A153" s="8" t="s">
        <v>256</v>
      </c>
      <c r="B153" s="6" t="s">
        <v>99</v>
      </c>
      <c r="C153" s="6" t="s">
        <v>257</v>
      </c>
      <c r="D153" s="9">
        <v>1565.6</v>
      </c>
      <c r="E153" s="9">
        <v>1565.6</v>
      </c>
      <c r="F153" s="10">
        <v>100</v>
      </c>
    </row>
    <row r="154" spans="1:6" ht="47.25" x14ac:dyDescent="0.25">
      <c r="A154" s="8" t="s">
        <v>258</v>
      </c>
      <c r="B154" s="6" t="s">
        <v>99</v>
      </c>
      <c r="C154" s="6" t="s">
        <v>259</v>
      </c>
      <c r="D154" s="9">
        <v>517.20000000000005</v>
      </c>
      <c r="E154" s="9">
        <v>517.20000000000005</v>
      </c>
      <c r="F154" s="10">
        <v>100</v>
      </c>
    </row>
    <row r="155" spans="1:6" ht="31.5" x14ac:dyDescent="0.25">
      <c r="A155" s="8" t="s">
        <v>260</v>
      </c>
      <c r="B155" s="6" t="s">
        <v>125</v>
      </c>
      <c r="C155" s="6" t="s">
        <v>261</v>
      </c>
      <c r="D155" s="9">
        <v>5999.5</v>
      </c>
      <c r="E155" s="9">
        <v>5999.5</v>
      </c>
      <c r="F155" s="10">
        <v>100</v>
      </c>
    </row>
    <row r="156" spans="1:6" ht="63" x14ac:dyDescent="0.25">
      <c r="A156" s="8" t="s">
        <v>262</v>
      </c>
      <c r="B156" s="6" t="s">
        <v>125</v>
      </c>
      <c r="C156" s="6" t="s">
        <v>263</v>
      </c>
      <c r="D156" s="9">
        <v>1188.3</v>
      </c>
      <c r="E156" s="9">
        <v>1188.3</v>
      </c>
      <c r="F156" s="10">
        <v>100</v>
      </c>
    </row>
    <row r="157" spans="1:6" ht="47.25" x14ac:dyDescent="0.25">
      <c r="A157" s="8" t="s">
        <v>264</v>
      </c>
      <c r="B157" s="6" t="s">
        <v>48</v>
      </c>
      <c r="C157" s="6" t="s">
        <v>265</v>
      </c>
      <c r="D157" s="9">
        <v>26534.93</v>
      </c>
      <c r="E157" s="9">
        <v>26534.93</v>
      </c>
      <c r="F157" s="10">
        <v>100</v>
      </c>
    </row>
    <row r="158" spans="1:6" ht="94.5" x14ac:dyDescent="0.25">
      <c r="A158" s="8" t="s">
        <v>266</v>
      </c>
      <c r="B158" s="6" t="s">
        <v>99</v>
      </c>
      <c r="C158" s="6" t="s">
        <v>267</v>
      </c>
      <c r="D158" s="9">
        <v>240689.7</v>
      </c>
      <c r="E158" s="9">
        <v>240689.7</v>
      </c>
      <c r="F158" s="10">
        <v>100</v>
      </c>
    </row>
    <row r="159" spans="1:6" ht="94.5" x14ac:dyDescent="0.25">
      <c r="A159" s="8" t="s">
        <v>268</v>
      </c>
      <c r="B159" s="6" t="s">
        <v>99</v>
      </c>
      <c r="C159" s="6" t="s">
        <v>269</v>
      </c>
      <c r="D159" s="9">
        <v>191442.2</v>
      </c>
      <c r="E159" s="9">
        <v>191442.2</v>
      </c>
      <c r="F159" s="10">
        <v>100</v>
      </c>
    </row>
    <row r="160" spans="1:6" ht="31.5" x14ac:dyDescent="0.25">
      <c r="A160" s="8" t="s">
        <v>270</v>
      </c>
      <c r="B160" s="6" t="s">
        <v>4</v>
      </c>
      <c r="C160" s="6" t="s">
        <v>271</v>
      </c>
      <c r="D160" s="9">
        <v>-4985.32</v>
      </c>
      <c r="E160" s="9">
        <v>-4985.32</v>
      </c>
      <c r="F160" s="10">
        <v>100</v>
      </c>
    </row>
    <row r="161" spans="1:6" ht="47.25" x14ac:dyDescent="0.25">
      <c r="A161" s="14" t="s">
        <v>296</v>
      </c>
      <c r="B161" s="6" t="s">
        <v>93</v>
      </c>
      <c r="C161" s="6" t="s">
        <v>297</v>
      </c>
      <c r="D161" s="9">
        <v>-4985.32</v>
      </c>
      <c r="E161" s="9">
        <v>-4985.32</v>
      </c>
      <c r="F161" s="10">
        <v>100</v>
      </c>
    </row>
    <row r="162" spans="1:6" ht="63" x14ac:dyDescent="0.25">
      <c r="A162" s="8" t="s">
        <v>272</v>
      </c>
      <c r="B162" s="6" t="s">
        <v>4</v>
      </c>
      <c r="C162" s="6" t="s">
        <v>273</v>
      </c>
      <c r="D162" s="9">
        <v>44.79</v>
      </c>
      <c r="E162" s="9">
        <v>45.1</v>
      </c>
      <c r="F162" s="10">
        <v>100.7</v>
      </c>
    </row>
    <row r="163" spans="1:6" ht="47.25" x14ac:dyDescent="0.25">
      <c r="A163" s="8" t="s">
        <v>274</v>
      </c>
      <c r="B163" s="6" t="s">
        <v>4</v>
      </c>
      <c r="C163" s="6" t="s">
        <v>275</v>
      </c>
      <c r="D163" s="9">
        <v>-8683.14</v>
      </c>
      <c r="E163" s="9">
        <v>-8683.4500000000007</v>
      </c>
      <c r="F163" s="10">
        <v>100</v>
      </c>
    </row>
    <row r="164" spans="1:6" ht="31.5" customHeight="1" x14ac:dyDescent="0.25">
      <c r="A164" s="8" t="s">
        <v>276</v>
      </c>
      <c r="B164" s="6" t="s">
        <v>4</v>
      </c>
      <c r="C164" s="6" t="s">
        <v>4</v>
      </c>
      <c r="D164" s="9">
        <v>6996826.5599999996</v>
      </c>
      <c r="E164" s="9">
        <v>6962993.7599999998</v>
      </c>
      <c r="F164" s="10">
        <v>99.5</v>
      </c>
    </row>
    <row r="165" spans="1:6" x14ac:dyDescent="0.25">
      <c r="A165" s="5"/>
      <c r="B165" s="3"/>
      <c r="C165" s="3"/>
      <c r="D165" s="4"/>
      <c r="E165" s="4"/>
      <c r="F165" s="4"/>
    </row>
    <row r="166" spans="1:6" x14ac:dyDescent="0.25">
      <c r="A166" s="5"/>
      <c r="B166" s="19"/>
      <c r="C166" s="19"/>
      <c r="D166" s="4"/>
      <c r="E166" s="4"/>
      <c r="F166" s="4"/>
    </row>
    <row r="167" spans="1:6" x14ac:dyDescent="0.25">
      <c r="A167" s="5"/>
      <c r="B167" s="19"/>
      <c r="C167" s="19"/>
      <c r="D167" s="4"/>
      <c r="E167" s="4"/>
      <c r="F167" s="4"/>
    </row>
    <row r="168" spans="1:6" x14ac:dyDescent="0.25">
      <c r="A168" s="5"/>
      <c r="B168" s="19"/>
      <c r="C168" s="19"/>
      <c r="D168" s="4"/>
      <c r="E168" s="4"/>
      <c r="F168" s="4"/>
    </row>
    <row r="169" spans="1:6" x14ac:dyDescent="0.25">
      <c r="A169" s="5"/>
      <c r="B169" s="19"/>
      <c r="C169" s="19"/>
      <c r="D169" s="4"/>
      <c r="E169" s="4"/>
      <c r="F169" s="4"/>
    </row>
    <row r="170" spans="1:6" x14ac:dyDescent="0.25">
      <c r="A170" s="5"/>
      <c r="B170" s="19"/>
      <c r="C170" s="19"/>
      <c r="D170" s="4"/>
      <c r="E170" s="4"/>
      <c r="F170" s="4"/>
    </row>
    <row r="171" spans="1:6" x14ac:dyDescent="0.25">
      <c r="A171" s="5"/>
      <c r="B171" s="19"/>
      <c r="C171" s="19"/>
      <c r="D171" s="4"/>
      <c r="E171" s="4"/>
      <c r="F171" s="4"/>
    </row>
    <row r="172" spans="1:6" x14ac:dyDescent="0.25">
      <c r="A172" s="5"/>
      <c r="B172" s="19"/>
      <c r="C172" s="19"/>
      <c r="D172" s="4"/>
      <c r="E172" s="4"/>
      <c r="F172" s="4"/>
    </row>
    <row r="173" spans="1:6" x14ac:dyDescent="0.25">
      <c r="A173" s="5"/>
      <c r="B173" s="19"/>
      <c r="C173" s="19"/>
      <c r="D173" s="4"/>
      <c r="E173" s="4"/>
      <c r="F173" s="4"/>
    </row>
    <row r="174" spans="1:6" x14ac:dyDescent="0.25">
      <c r="A174" s="5"/>
      <c r="B174" s="19"/>
      <c r="C174" s="19"/>
      <c r="D174" s="4"/>
      <c r="E174" s="4"/>
      <c r="F174" s="4"/>
    </row>
    <row r="175" spans="1:6" x14ac:dyDescent="0.25">
      <c r="A175" s="5"/>
      <c r="B175" s="19"/>
      <c r="C175" s="19"/>
      <c r="D175" s="4"/>
      <c r="E175" s="4"/>
      <c r="F175" s="4"/>
    </row>
    <row r="176" spans="1:6" x14ac:dyDescent="0.25">
      <c r="A176" s="5"/>
      <c r="B176" s="19"/>
      <c r="C176" s="19"/>
      <c r="D176" s="4"/>
      <c r="E176" s="4"/>
      <c r="F176" s="4"/>
    </row>
    <row r="177" spans="1:6" x14ac:dyDescent="0.25">
      <c r="A177" s="5"/>
      <c r="B177" s="19"/>
      <c r="C177" s="19"/>
      <c r="D177" s="4"/>
      <c r="E177" s="4"/>
      <c r="F177" s="4"/>
    </row>
    <row r="178" spans="1:6" x14ac:dyDescent="0.25">
      <c r="A178" s="5"/>
      <c r="B178" s="19"/>
      <c r="C178" s="19"/>
      <c r="D178" s="4"/>
      <c r="E178" s="4"/>
      <c r="F178" s="4"/>
    </row>
    <row r="179" spans="1:6" x14ac:dyDescent="0.25">
      <c r="A179" s="5"/>
      <c r="B179" s="19"/>
      <c r="C179" s="19"/>
      <c r="D179" s="4"/>
      <c r="E179" s="4"/>
      <c r="F179" s="4"/>
    </row>
    <row r="180" spans="1:6" x14ac:dyDescent="0.25">
      <c r="A180" s="5"/>
      <c r="B180" s="19"/>
      <c r="C180" s="19"/>
      <c r="D180" s="4"/>
      <c r="E180" s="4"/>
      <c r="F180" s="4"/>
    </row>
    <row r="181" spans="1:6" x14ac:dyDescent="0.25">
      <c r="A181" s="5"/>
      <c r="B181" s="19"/>
      <c r="C181" s="19"/>
      <c r="D181" s="4"/>
      <c r="E181" s="4"/>
      <c r="F181" s="4"/>
    </row>
    <row r="182" spans="1:6" x14ac:dyDescent="0.25">
      <c r="A182" s="5"/>
      <c r="B182" s="19"/>
      <c r="C182" s="19"/>
      <c r="D182" s="4"/>
      <c r="E182" s="4"/>
      <c r="F182" s="4"/>
    </row>
    <row r="183" spans="1:6" x14ac:dyDescent="0.25">
      <c r="A183" s="5"/>
      <c r="B183" s="19"/>
      <c r="C183" s="19"/>
      <c r="D183" s="4"/>
      <c r="E183" s="4"/>
      <c r="F183" s="4"/>
    </row>
    <row r="184" spans="1:6" x14ac:dyDescent="0.25">
      <c r="A184" s="5"/>
      <c r="B184" s="19"/>
      <c r="C184" s="19"/>
      <c r="D184" s="4"/>
      <c r="E184" s="4"/>
      <c r="F184" s="4"/>
    </row>
    <row r="185" spans="1:6" x14ac:dyDescent="0.25">
      <c r="A185" s="5"/>
      <c r="B185" s="19"/>
      <c r="C185" s="19"/>
      <c r="D185" s="4"/>
      <c r="E185" s="4"/>
      <c r="F185" s="4"/>
    </row>
    <row r="186" spans="1:6" x14ac:dyDescent="0.25">
      <c r="A186" s="5"/>
      <c r="B186" s="19"/>
      <c r="C186" s="19"/>
      <c r="D186" s="4"/>
      <c r="E186" s="4"/>
      <c r="F186" s="4"/>
    </row>
    <row r="187" spans="1:6" x14ac:dyDescent="0.25">
      <c r="A187" s="5"/>
      <c r="B187" s="19"/>
      <c r="C187" s="19"/>
      <c r="D187" s="4"/>
      <c r="E187" s="4"/>
      <c r="F187" s="4"/>
    </row>
    <row r="188" spans="1:6" x14ac:dyDescent="0.25">
      <c r="A188" s="5"/>
      <c r="B188" s="19"/>
      <c r="C188" s="19"/>
      <c r="D188" s="4"/>
      <c r="E188" s="4"/>
      <c r="F188" s="4"/>
    </row>
    <row r="189" spans="1:6" x14ac:dyDescent="0.25">
      <c r="A189" s="5"/>
      <c r="B189" s="19"/>
      <c r="C189" s="19"/>
      <c r="D189" s="4"/>
      <c r="E189" s="4"/>
      <c r="F189" s="4"/>
    </row>
    <row r="190" spans="1:6" x14ac:dyDescent="0.25">
      <c r="A190" s="5"/>
      <c r="B190" s="19"/>
      <c r="C190" s="19"/>
      <c r="D190" s="4"/>
      <c r="E190" s="4"/>
      <c r="F190" s="4"/>
    </row>
    <row r="191" spans="1:6" x14ac:dyDescent="0.25">
      <c r="A191" s="5"/>
      <c r="B191" s="19"/>
      <c r="C191" s="19"/>
      <c r="D191" s="4"/>
      <c r="E191" s="4"/>
      <c r="F191" s="4"/>
    </row>
    <row r="192" spans="1:6" x14ac:dyDescent="0.25">
      <c r="A192" s="5"/>
      <c r="B192" s="19"/>
      <c r="C192" s="19"/>
      <c r="D192" s="4"/>
      <c r="E192" s="4"/>
      <c r="F192" s="4"/>
    </row>
    <row r="193" spans="1:6" x14ac:dyDescent="0.25">
      <c r="A193" s="5"/>
      <c r="B193" s="19"/>
      <c r="C193" s="19"/>
      <c r="D193" s="4"/>
      <c r="E193" s="4"/>
      <c r="F193" s="4"/>
    </row>
    <row r="194" spans="1:6" x14ac:dyDescent="0.25">
      <c r="A194" s="5"/>
      <c r="B194" s="19"/>
      <c r="C194" s="19"/>
      <c r="D194" s="4"/>
      <c r="E194" s="4"/>
      <c r="F194" s="4"/>
    </row>
    <row r="195" spans="1:6" x14ac:dyDescent="0.25">
      <c r="A195" s="5"/>
      <c r="B195" s="19"/>
      <c r="C195" s="19"/>
      <c r="D195" s="4"/>
      <c r="E195" s="4"/>
      <c r="F195" s="4"/>
    </row>
    <row r="196" spans="1:6" x14ac:dyDescent="0.25">
      <c r="A196" s="5"/>
      <c r="B196" s="19"/>
      <c r="C196" s="19"/>
      <c r="D196" s="4"/>
      <c r="E196" s="4"/>
      <c r="F196" s="4"/>
    </row>
    <row r="197" spans="1:6" x14ac:dyDescent="0.25">
      <c r="A197" s="5"/>
      <c r="B197" s="19"/>
      <c r="C197" s="19"/>
      <c r="D197" s="4"/>
      <c r="E197" s="4"/>
      <c r="F197" s="4"/>
    </row>
    <row r="198" spans="1:6" x14ac:dyDescent="0.25">
      <c r="A198" s="2" t="s">
        <v>321</v>
      </c>
      <c r="B198" s="19"/>
      <c r="C198" s="19"/>
      <c r="D198" s="4"/>
      <c r="E198" s="4"/>
      <c r="F198" s="4"/>
    </row>
    <row r="199" spans="1:6" x14ac:dyDescent="0.25">
      <c r="A199" s="2" t="s">
        <v>322</v>
      </c>
      <c r="B199" s="19"/>
      <c r="C199" s="19"/>
      <c r="D199" s="4"/>
      <c r="E199" s="4"/>
      <c r="F199" s="4"/>
    </row>
    <row r="200" spans="1:6" x14ac:dyDescent="0.25">
      <c r="A200" s="2" t="s">
        <v>323</v>
      </c>
      <c r="B200" s="19"/>
      <c r="C200" s="19"/>
      <c r="D200" s="4"/>
      <c r="E200" s="4"/>
      <c r="F200" s="4"/>
    </row>
    <row r="201" spans="1:6" x14ac:dyDescent="0.25">
      <c r="A201" s="5"/>
      <c r="B201" s="19"/>
      <c r="C201" s="19"/>
      <c r="D201" s="4"/>
      <c r="E201" s="4"/>
      <c r="F201" s="4"/>
    </row>
    <row r="202" spans="1:6" x14ac:dyDescent="0.25">
      <c r="A202" s="5"/>
      <c r="B202" s="19"/>
      <c r="C202" s="19"/>
      <c r="D202" s="4"/>
      <c r="E202" s="4"/>
      <c r="F202" s="4"/>
    </row>
    <row r="203" spans="1:6" x14ac:dyDescent="0.25">
      <c r="A203" s="5"/>
      <c r="B203" s="19"/>
      <c r="C203" s="19"/>
      <c r="D203" s="4"/>
      <c r="E203" s="4"/>
      <c r="F203" s="4"/>
    </row>
    <row r="204" spans="1:6" x14ac:dyDescent="0.25">
      <c r="A204" s="5"/>
      <c r="B204" s="19"/>
      <c r="C204" s="19"/>
      <c r="D204" s="4"/>
      <c r="E204" s="4"/>
      <c r="F204" s="4"/>
    </row>
    <row r="205" spans="1:6" x14ac:dyDescent="0.25">
      <c r="B205" s="19"/>
      <c r="C205" s="19"/>
      <c r="D205" s="4"/>
      <c r="E205" s="4"/>
      <c r="F205" s="4"/>
    </row>
    <row r="206" spans="1:6" x14ac:dyDescent="0.25">
      <c r="B206" s="19"/>
      <c r="C206" s="19"/>
      <c r="D206" s="4"/>
      <c r="E206" s="4"/>
      <c r="F206" s="4"/>
    </row>
    <row r="207" spans="1:6" x14ac:dyDescent="0.25">
      <c r="B207" s="19"/>
      <c r="C207" s="19"/>
      <c r="D207" s="4"/>
      <c r="E207" s="4"/>
      <c r="F207" s="4"/>
    </row>
    <row r="208" spans="1:6" x14ac:dyDescent="0.25">
      <c r="A208" s="5"/>
      <c r="B208" s="19"/>
      <c r="C208" s="19"/>
      <c r="D208" s="4"/>
      <c r="E208" s="4"/>
      <c r="F208" s="4"/>
    </row>
    <row r="209" spans="1:6" x14ac:dyDescent="0.25">
      <c r="A209" s="5"/>
      <c r="B209" s="19"/>
      <c r="C209" s="19"/>
      <c r="D209" s="4"/>
      <c r="E209" s="4"/>
      <c r="F209" s="4"/>
    </row>
    <row r="210" spans="1:6" x14ac:dyDescent="0.25">
      <c r="A210" s="5"/>
      <c r="B210" s="19"/>
      <c r="C210" s="19"/>
      <c r="D210" s="4"/>
      <c r="E210" s="4"/>
      <c r="F210" s="4"/>
    </row>
    <row r="211" spans="1:6" x14ac:dyDescent="0.25">
      <c r="A211" s="5"/>
      <c r="B211" s="19"/>
      <c r="C211" s="19"/>
      <c r="D211" s="4"/>
      <c r="E211" s="4"/>
      <c r="F211" s="4"/>
    </row>
    <row r="212" spans="1:6" x14ac:dyDescent="0.25">
      <c r="A212" s="5"/>
      <c r="B212" s="19"/>
      <c r="C212" s="19"/>
      <c r="D212" s="4"/>
      <c r="E212" s="4"/>
      <c r="F212" s="4"/>
    </row>
    <row r="213" spans="1:6" x14ac:dyDescent="0.25">
      <c r="A213" s="5"/>
      <c r="B213" s="19"/>
      <c r="C213" s="19"/>
      <c r="D213" s="4"/>
      <c r="E213" s="4"/>
      <c r="F213" s="4"/>
    </row>
    <row r="214" spans="1:6" x14ac:dyDescent="0.25">
      <c r="A214" s="5"/>
      <c r="B214" s="19"/>
      <c r="C214" s="19"/>
      <c r="D214" s="4"/>
      <c r="E214" s="4"/>
      <c r="F214" s="4"/>
    </row>
    <row r="215" spans="1:6" x14ac:dyDescent="0.25">
      <c r="A215" s="5"/>
      <c r="B215" s="19"/>
      <c r="C215" s="19"/>
      <c r="D215" s="4"/>
      <c r="E215" s="4"/>
      <c r="F215" s="4"/>
    </row>
    <row r="216" spans="1:6" x14ac:dyDescent="0.25">
      <c r="A216" s="5"/>
      <c r="B216" s="18"/>
      <c r="C216" s="18"/>
      <c r="D216" s="4"/>
      <c r="E216" s="4"/>
      <c r="F216" s="4"/>
    </row>
    <row r="217" spans="1:6" x14ac:dyDescent="0.25">
      <c r="A217" s="5"/>
      <c r="B217" s="18"/>
      <c r="C217" s="18"/>
      <c r="D217" s="4"/>
      <c r="E217" s="4"/>
      <c r="F217" s="4"/>
    </row>
    <row r="218" spans="1:6" x14ac:dyDescent="0.25">
      <c r="A218" s="5"/>
      <c r="B218" s="18"/>
      <c r="C218" s="18"/>
      <c r="D218" s="4"/>
      <c r="E218" s="4"/>
      <c r="F218" s="4"/>
    </row>
    <row r="219" spans="1:6" x14ac:dyDescent="0.25">
      <c r="A219" s="12"/>
      <c r="B219" s="3"/>
      <c r="C219" s="3"/>
      <c r="D219" s="4"/>
      <c r="E219" s="4"/>
      <c r="F219" s="4"/>
    </row>
    <row r="220" spans="1:6" x14ac:dyDescent="0.25">
      <c r="A220" s="12"/>
      <c r="B220" s="3"/>
      <c r="C220" s="3"/>
      <c r="D220" s="4"/>
      <c r="E220" s="4"/>
      <c r="F220" s="4"/>
    </row>
    <row r="221" spans="1:6" x14ac:dyDescent="0.25">
      <c r="A221" s="5"/>
      <c r="B221" s="3"/>
      <c r="C221" s="3"/>
      <c r="D221" s="4"/>
      <c r="E221" s="4"/>
      <c r="F221" s="4"/>
    </row>
    <row r="222" spans="1:6" x14ac:dyDescent="0.25">
      <c r="B222" s="3"/>
      <c r="C222" s="3"/>
      <c r="D222" s="4"/>
      <c r="E222" s="4"/>
      <c r="F222" s="4"/>
    </row>
  </sheetData>
  <mergeCells count="5">
    <mergeCell ref="A5:F5"/>
    <mergeCell ref="A7:A8"/>
    <mergeCell ref="B7:B8"/>
    <mergeCell ref="C7:C8"/>
    <mergeCell ref="D8:E8"/>
  </mergeCells>
  <pageMargins left="0.78740157480314965" right="0.39370078740157483" top="0.78740157480314965" bottom="0.78740157480314965" header="0.31496062992125984" footer="0.31496062992125984"/>
  <pageSetup paperSize="9" scale="74" firstPageNumber="4" orientation="portrait" useFirstPageNumber="1" r:id="rId1"/>
  <headerFooter>
    <oddFooter>&amp;R&amp;"Times New Roman,обычный"&amp;12&amp;P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PP</vt:lpstr>
      <vt:lpstr>PP!Заголовки_для_печати</vt:lpstr>
      <vt:lpstr>PP!Область_печати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Reporter</dc:creator>
  <cp:lastModifiedBy>smart</cp:lastModifiedBy>
  <cp:lastPrinted>2025-04-24T04:01:07Z</cp:lastPrinted>
  <dcterms:created xsi:type="dcterms:W3CDTF">2007-01-31T11:49:34Z</dcterms:created>
  <dcterms:modified xsi:type="dcterms:W3CDTF">2025-04-24T04:01:12Z</dcterms:modified>
</cp:coreProperties>
</file>