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Проект_2024_2026\Отчет_2024_год\Решение+Приложения\"/>
    </mc:Choice>
  </mc:AlternateContent>
  <bookViews>
    <workbookView xWindow="480" yWindow="15" windowWidth="15195" windowHeight="12495"/>
  </bookViews>
  <sheets>
    <sheet name="2023" sheetId="1" r:id="rId1"/>
  </sheets>
  <definedNames>
    <definedName name="_xlnm.Print_Area" localSheetId="0">'2023'!$A$1:$E$47</definedName>
  </definedNames>
  <calcPr calcId="162913"/>
</workbook>
</file>

<file path=xl/calcChain.xml><?xml version="1.0" encoding="utf-8"?>
<calcChain xmlns="http://schemas.openxmlformats.org/spreadsheetml/2006/main">
  <c r="D12" i="1" l="1"/>
  <c r="D16" i="1" l="1"/>
  <c r="D15" i="1" s="1"/>
  <c r="D11" i="1" s="1"/>
  <c r="C16" i="1"/>
  <c r="C15" i="1" s="1"/>
  <c r="C12" i="1" l="1"/>
  <c r="C11" i="1" s="1"/>
  <c r="E13" i="1" l="1"/>
  <c r="E12" i="1" l="1"/>
  <c r="E14" i="1" l="1"/>
  <c r="E16" i="1" l="1"/>
  <c r="E15" i="1" l="1"/>
  <c r="E11" i="1"/>
</calcChain>
</file>

<file path=xl/sharedStrings.xml><?xml version="1.0" encoding="utf-8"?>
<sst xmlns="http://schemas.openxmlformats.org/spreadsheetml/2006/main" count="24" uniqueCount="24">
  <si>
    <t>Перечень внутренних заимствований</t>
  </si>
  <si>
    <t>Муниципальные внутренние заимствования</t>
  </si>
  <si>
    <t>Исполнено</t>
  </si>
  <si>
    <t xml:space="preserve">Процент исполнения </t>
  </si>
  <si>
    <t xml:space="preserve">Утверждено </t>
  </si>
  <si>
    <t>Код классификации источников</t>
  </si>
  <si>
    <t>%</t>
  </si>
  <si>
    <t>01 02 00 00 00 0000 000</t>
  </si>
  <si>
    <t>01 02 00 00 04 0000 710</t>
  </si>
  <si>
    <t>01 02 00 00 04 0000 810</t>
  </si>
  <si>
    <t>01 03 00 00 00 0000 000</t>
  </si>
  <si>
    <t>(тыс. руб.)</t>
  </si>
  <si>
    <t>Привлечение городскими округами кредитов от кредитных организаций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</si>
  <si>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</si>
  <si>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</si>
  <si>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Кредиты кредитных организаций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</si>
  <si>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для финансирования дефицита бюджета ЗАТО Северск</t>
  </si>
  <si>
    <t>01 03 01 00 04 1000 810</t>
  </si>
  <si>
    <t>к Решению Думы ЗАТО Северск</t>
  </si>
  <si>
    <t>Приложение 11</t>
  </si>
  <si>
    <t>от________________ №______</t>
  </si>
  <si>
    <t>Отчет об исполнении программы муниципальных внутренних заимствований ЗАТО Северск за 2024 год</t>
  </si>
  <si>
    <t>77 38 16</t>
  </si>
  <si>
    <t>Купцова Ирина Олеговна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</si>
</sst>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 wrapText="1"/>
    </xf>
    <xf numFmtId="14" fontId="2" fillId="0" borderId="0" xfId="0" applyNumberFormat="1" applyFont="1" applyFill="1" applyAlignment="1">
      <alignment horizontal="left" vertical="center"/>
    </xf>
    <xf numFmtId="164" fontId="4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4" fontId="3" fillId="0" borderId="6" xfId="0" applyNumberFormat="1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47"/>
  <sheetViews>
    <sheetView showZeros="0" tabSelected="1" view="pageBreakPreview" topLeftCell="A2" zoomScaleNormal="100" zoomScaleSheetLayoutView="100" workbookViewId="0">
      <selection activeCell="C41" sqref="C41"/>
    </sheetView>
  </sheetViews>
  <sheetFormatPr defaultColWidth="8.85546875" defaultRowHeight="15" x14ac:dyDescent="0.2"/>
  <cols>
    <col min="1" max="1" width="41.7109375" style="2" customWidth="1"/>
    <col min="2" max="2" width="24.28515625" style="2" customWidth="1"/>
    <col min="3" max="3" width="14.85546875" style="2" customWidth="1"/>
    <col min="4" max="4" width="16" style="2" customWidth="1"/>
    <col min="5" max="5" width="17" style="2" customWidth="1"/>
    <col min="6" max="16384" width="8.85546875" style="2"/>
  </cols>
  <sheetData>
    <row r="1" spans="1:5" ht="16.5" customHeight="1" x14ac:dyDescent="0.2">
      <c r="A1" s="1"/>
      <c r="D1" s="1" t="s">
        <v>19</v>
      </c>
    </row>
    <row r="2" spans="1:5" ht="16.5" customHeight="1" x14ac:dyDescent="0.25">
      <c r="A2" s="1"/>
      <c r="D2" s="8" t="s">
        <v>18</v>
      </c>
    </row>
    <row r="3" spans="1:5" ht="16.5" customHeight="1" x14ac:dyDescent="0.2">
      <c r="A3" s="1"/>
      <c r="D3" s="1" t="s">
        <v>20</v>
      </c>
    </row>
    <row r="4" spans="1:5" ht="16.5" customHeight="1" x14ac:dyDescent="0.2">
      <c r="A4" s="1"/>
      <c r="D4" s="1"/>
    </row>
    <row r="5" spans="1:5" ht="18.600000000000001" customHeight="1" x14ac:dyDescent="0.2">
      <c r="A5" s="24" t="s">
        <v>21</v>
      </c>
      <c r="B5" s="24"/>
      <c r="C5" s="24"/>
      <c r="D5" s="24"/>
      <c r="E5" s="25"/>
    </row>
    <row r="6" spans="1:5" ht="14.25" customHeight="1" x14ac:dyDescent="0.2">
      <c r="A6" s="1"/>
      <c r="B6" s="1"/>
      <c r="C6" s="3"/>
      <c r="D6" s="1"/>
    </row>
    <row r="7" spans="1:5" ht="15" customHeight="1" x14ac:dyDescent="0.2">
      <c r="A7" s="1"/>
      <c r="B7" s="1"/>
      <c r="C7" s="3"/>
      <c r="D7" s="4"/>
    </row>
    <row r="8" spans="1:5" ht="37.9" customHeight="1" x14ac:dyDescent="0.2">
      <c r="A8" s="27" t="s">
        <v>0</v>
      </c>
      <c r="B8" s="29" t="s">
        <v>5</v>
      </c>
      <c r="C8" s="5" t="s">
        <v>4</v>
      </c>
      <c r="D8" s="5" t="s">
        <v>2</v>
      </c>
      <c r="E8" s="5" t="s">
        <v>3</v>
      </c>
    </row>
    <row r="9" spans="1:5" ht="21" customHeight="1" x14ac:dyDescent="0.2">
      <c r="A9" s="28"/>
      <c r="B9" s="30"/>
      <c r="C9" s="26" t="s">
        <v>11</v>
      </c>
      <c r="D9" s="26"/>
      <c r="E9" s="6" t="s">
        <v>6</v>
      </c>
    </row>
    <row r="10" spans="1:5" ht="13.15" hidden="1" customHeight="1" x14ac:dyDescent="0.25">
      <c r="A10" s="9">
        <v>1</v>
      </c>
      <c r="B10" s="10">
        <v>2</v>
      </c>
      <c r="C10" s="9">
        <v>3</v>
      </c>
      <c r="D10" s="9">
        <v>4</v>
      </c>
      <c r="E10" s="9">
        <v>5</v>
      </c>
    </row>
    <row r="11" spans="1:5" ht="36" customHeight="1" x14ac:dyDescent="0.2">
      <c r="A11" s="11" t="s">
        <v>1</v>
      </c>
      <c r="B11" s="7"/>
      <c r="C11" s="7">
        <f>C12+C15</f>
        <v>68519.759999999995</v>
      </c>
      <c r="D11" s="7">
        <f>D12+D15</f>
        <v>58519.759999999995</v>
      </c>
      <c r="E11" s="20">
        <f t="shared" ref="E11:E16" si="0">D11/C11*100</f>
        <v>85.405669838890276</v>
      </c>
    </row>
    <row r="12" spans="1:5" ht="35.450000000000003" customHeight="1" x14ac:dyDescent="0.2">
      <c r="A12" s="11" t="s">
        <v>15</v>
      </c>
      <c r="B12" s="12" t="s">
        <v>7</v>
      </c>
      <c r="C12" s="7">
        <f>C13+C14</f>
        <v>128597.68</v>
      </c>
      <c r="D12" s="7">
        <f>D13+D14</f>
        <v>118597.68</v>
      </c>
      <c r="E12" s="20">
        <f t="shared" si="0"/>
        <v>92.223809947426744</v>
      </c>
    </row>
    <row r="13" spans="1:5" ht="57" customHeight="1" x14ac:dyDescent="0.2">
      <c r="A13" s="11" t="s">
        <v>12</v>
      </c>
      <c r="B13" s="13" t="s">
        <v>8</v>
      </c>
      <c r="C13" s="7">
        <v>128597.68</v>
      </c>
      <c r="D13" s="7">
        <v>128597.68</v>
      </c>
      <c r="E13" s="20">
        <f t="shared" si="0"/>
        <v>100</v>
      </c>
    </row>
    <row r="14" spans="1:5" ht="61.15" customHeight="1" x14ac:dyDescent="0.2">
      <c r="A14" s="11" t="s">
        <v>13</v>
      </c>
      <c r="B14" s="13" t="s">
        <v>9</v>
      </c>
      <c r="C14" s="7">
        <v>0</v>
      </c>
      <c r="D14" s="7">
        <v>-10000</v>
      </c>
      <c r="E14" s="23" t="e">
        <f t="shared" si="0"/>
        <v>#DIV/0!</v>
      </c>
    </row>
    <row r="15" spans="1:5" ht="57.6" customHeight="1" x14ac:dyDescent="0.2">
      <c r="A15" s="14" t="s">
        <v>14</v>
      </c>
      <c r="B15" s="13" t="s">
        <v>10</v>
      </c>
      <c r="C15" s="7">
        <f>C16</f>
        <v>-60077.919999999998</v>
      </c>
      <c r="D15" s="7">
        <f>D16</f>
        <v>-60077.919999999998</v>
      </c>
      <c r="E15" s="20">
        <f t="shared" si="0"/>
        <v>100</v>
      </c>
    </row>
    <row r="16" spans="1:5" ht="94.5" x14ac:dyDescent="0.2">
      <c r="A16" s="15" t="s">
        <v>16</v>
      </c>
      <c r="B16" s="13" t="s">
        <v>17</v>
      </c>
      <c r="C16" s="21">
        <f>-60077.92</f>
        <v>-60077.919999999998</v>
      </c>
      <c r="D16" s="21">
        <f>-60077.92</f>
        <v>-60077.919999999998</v>
      </c>
      <c r="E16" s="20">
        <f t="shared" si="0"/>
        <v>100</v>
      </c>
    </row>
    <row r="17" spans="1:4" x14ac:dyDescent="0.2">
      <c r="A17" s="16"/>
      <c r="B17" s="17"/>
      <c r="C17" s="17"/>
      <c r="D17" s="18"/>
    </row>
    <row r="18" spans="1:4" x14ac:dyDescent="0.2">
      <c r="A18" s="16"/>
      <c r="B18" s="17"/>
      <c r="C18" s="17"/>
      <c r="D18" s="18"/>
    </row>
    <row r="19" spans="1:4" x14ac:dyDescent="0.2">
      <c r="A19" s="16"/>
      <c r="B19" s="17"/>
      <c r="C19" s="17"/>
      <c r="D19" s="18"/>
    </row>
    <row r="20" spans="1:4" x14ac:dyDescent="0.2">
      <c r="A20" s="16"/>
      <c r="B20" s="17"/>
      <c r="C20" s="17"/>
      <c r="D20" s="18"/>
    </row>
    <row r="21" spans="1:4" x14ac:dyDescent="0.2">
      <c r="A21" s="16"/>
      <c r="B21" s="17"/>
      <c r="C21" s="17"/>
      <c r="D21" s="18"/>
    </row>
    <row r="22" spans="1:4" x14ac:dyDescent="0.2">
      <c r="A22" s="16"/>
      <c r="B22" s="17"/>
      <c r="C22" s="17"/>
      <c r="D22" s="18"/>
    </row>
    <row r="23" spans="1:4" x14ac:dyDescent="0.2">
      <c r="A23" s="16"/>
      <c r="B23" s="17"/>
      <c r="C23" s="17"/>
      <c r="D23" s="18"/>
    </row>
    <row r="24" spans="1:4" x14ac:dyDescent="0.2">
      <c r="A24" s="16"/>
      <c r="B24" s="17"/>
      <c r="C24" s="17"/>
      <c r="D24" s="18"/>
    </row>
    <row r="25" spans="1:4" x14ac:dyDescent="0.2">
      <c r="A25" s="16"/>
      <c r="B25" s="17"/>
      <c r="C25" s="17"/>
      <c r="D25" s="18"/>
    </row>
    <row r="26" spans="1:4" x14ac:dyDescent="0.2">
      <c r="A26" s="16"/>
      <c r="B26" s="17"/>
      <c r="C26" s="17"/>
      <c r="D26" s="18"/>
    </row>
    <row r="27" spans="1:4" x14ac:dyDescent="0.2">
      <c r="A27" s="16"/>
      <c r="B27" s="17"/>
      <c r="C27" s="17"/>
      <c r="D27" s="18"/>
    </row>
    <row r="28" spans="1:4" x14ac:dyDescent="0.2">
      <c r="A28" s="16"/>
      <c r="B28" s="17"/>
      <c r="C28" s="17"/>
      <c r="D28" s="18"/>
    </row>
    <row r="29" spans="1:4" x14ac:dyDescent="0.2">
      <c r="A29" s="16"/>
      <c r="B29" s="17"/>
      <c r="C29" s="17"/>
      <c r="D29" s="18"/>
    </row>
    <row r="30" spans="1:4" x14ac:dyDescent="0.2">
      <c r="A30" s="16"/>
      <c r="B30" s="17"/>
      <c r="C30" s="17"/>
      <c r="D30" s="18"/>
    </row>
    <row r="31" spans="1:4" x14ac:dyDescent="0.2">
      <c r="A31" s="16"/>
      <c r="B31" s="17"/>
      <c r="C31" s="17"/>
      <c r="D31" s="18"/>
    </row>
    <row r="32" spans="1:4" x14ac:dyDescent="0.2">
      <c r="B32" s="17"/>
      <c r="C32" s="17"/>
      <c r="D32" s="18"/>
    </row>
    <row r="33" spans="1:4" x14ac:dyDescent="0.2">
      <c r="B33" s="17"/>
      <c r="C33" s="17"/>
      <c r="D33" s="18"/>
    </row>
    <row r="34" spans="1:4" x14ac:dyDescent="0.2">
      <c r="B34" s="17"/>
      <c r="C34" s="17"/>
      <c r="D34" s="18"/>
    </row>
    <row r="35" spans="1:4" x14ac:dyDescent="0.2">
      <c r="B35" s="17"/>
      <c r="C35" s="17"/>
      <c r="D35" s="18"/>
    </row>
    <row r="37" spans="1:4" ht="12.6" customHeight="1" x14ac:dyDescent="0.2"/>
    <row r="42" spans="1:4" ht="15" customHeight="1" x14ac:dyDescent="0.2"/>
    <row r="45" spans="1:4" x14ac:dyDescent="0.2">
      <c r="A45" s="2" t="s">
        <v>23</v>
      </c>
    </row>
    <row r="46" spans="1:4" x14ac:dyDescent="0.2">
      <c r="A46" s="19" t="s">
        <v>22</v>
      </c>
    </row>
    <row r="47" spans="1:4" x14ac:dyDescent="0.2">
      <c r="A47" s="22">
        <v>45776</v>
      </c>
    </row>
  </sheetData>
  <mergeCells count="4">
    <mergeCell ref="A5:E5"/>
    <mergeCell ref="C9:D9"/>
    <mergeCell ref="A8:A9"/>
    <mergeCell ref="B8:B9"/>
  </mergeCells>
  <phoneticPr fontId="1" type="noConversion"/>
  <printOptions horizontalCentered="1"/>
  <pageMargins left="0.98425196850393704" right="0.39370078740157483" top="0.78740157480314965" bottom="0.78740157480314965" header="0.31496062992125984" footer="0.31496062992125984"/>
  <pageSetup paperSize="9" scale="75" firstPageNumber="170" orientation="portrait" useFirstPageNumber="1" r:id="rId1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Company>WIN7XP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Ovcharenko</dc:creator>
  <cp:lastModifiedBy>smart</cp:lastModifiedBy>
  <cp:lastPrinted>2025-04-24T04:14:54Z</cp:lastPrinted>
  <dcterms:created xsi:type="dcterms:W3CDTF">2010-09-15T01:48:11Z</dcterms:created>
  <dcterms:modified xsi:type="dcterms:W3CDTF">2025-04-24T04:15:03Z</dcterms:modified>
</cp:coreProperties>
</file>