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Отчет полугодие_2026 19 08 2026\"/>
    </mc:Choice>
  </mc:AlternateContent>
  <xr:revisionPtr revIDLastSave="0" documentId="13_ncr:1_{33CFA1F9-00A8-4385-874F-15EB46F28E13}" xr6:coauthVersionLast="47" xr6:coauthVersionMax="47" xr10:uidLastSave="{00000000-0000-0000-0000-000000000000}"/>
  <bookViews>
    <workbookView xWindow="-120" yWindow="-120" windowWidth="29040" windowHeight="14265" xr2:uid="{00000000-000D-0000-FFFF-FFFF00000000}"/>
  </bookViews>
  <sheets>
    <sheet name="2026" sheetId="1" r:id="rId1"/>
  </sheets>
  <definedNames>
    <definedName name="_xlnm.Print_Area" localSheetId="0">'2026'!$A$1:$E$28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" i="1" l="1"/>
  <c r="D18" i="1" l="1"/>
  <c r="C16" i="1" l="1"/>
  <c r="C19" i="1"/>
  <c r="C15" i="1" l="1"/>
  <c r="D19" i="1"/>
  <c r="E18" i="1"/>
  <c r="D16" i="1"/>
  <c r="E20" i="1" l="1"/>
  <c r="E19" i="1" l="1"/>
  <c r="D15" i="1" l="1"/>
</calcChain>
</file>

<file path=xl/sharedStrings.xml><?xml version="1.0" encoding="utf-8"?>
<sst xmlns="http://schemas.openxmlformats.org/spreadsheetml/2006/main" count="28" uniqueCount="28">
  <si>
    <t>Перечень внутренних заимствований</t>
  </si>
  <si>
    <t>Муниципальные внутренние заимствования</t>
  </si>
  <si>
    <t>Исполнено</t>
  </si>
  <si>
    <t xml:space="preserve">Процент исполнения </t>
  </si>
  <si>
    <t xml:space="preserve">ОТЧЕТ </t>
  </si>
  <si>
    <t xml:space="preserve">Утверждено </t>
  </si>
  <si>
    <t>Код классификации источников</t>
  </si>
  <si>
    <t>%</t>
  </si>
  <si>
    <t>01 02 00 00 00 0000 000</t>
  </si>
  <si>
    <t>01 02 00 00 04 0000 710</t>
  </si>
  <si>
    <t>01 03 00 00 00 0000 000</t>
  </si>
  <si>
    <t>(тыс. руб.)</t>
  </si>
  <si>
    <t>Привлечение городскими округами кредитов от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</si>
  <si>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</si>
  <si>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Кредиты кредитных организаций в валюте Российской Федерации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</si>
  <si>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 для финансирования дефицита бюджета ЗАТО Северск</t>
  </si>
  <si>
    <t>01 03 01 00 04 1000 810</t>
  </si>
  <si>
    <t>77 39 14</t>
  </si>
  <si>
    <t>Погашение городскими округами кредитов от кредитных организаций в валюте Российской Федерации</t>
  </si>
  <si>
    <t>01 02 00 00 04 0000 810</t>
  </si>
  <si>
    <t>01 03 01 00 04 2900 810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</si>
  <si>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 для погашения долговых обязательств муниципального образования "Городской округ закрытое административно-территориальное образование Северск Томской области" в виде обязательств по кредитам, полученным по состоянию на 01.01.2022 и подлежащим погашению в марте-декабре 2022 года муниципальным образованием "Городской округ закрытое административно-территориальное образование Северск Томской области" от кредитных организаций, предоставляемых в 2022 году</t>
  </si>
  <si>
    <t xml:space="preserve">Петухова Ирина Валерьевна </t>
  </si>
  <si>
    <t>об исполнении программы муниципальных внутренних заимствований ЗАТО Северск за полугодие 2026 года</t>
  </si>
  <si>
    <t xml:space="preserve">  Администрации ЗАТО Северск    </t>
  </si>
  <si>
    <t xml:space="preserve">  постановлением</t>
  </si>
  <si>
    <t xml:space="preserve">  УТВЕРЖДЕН    </t>
  </si>
  <si>
    <t xml:space="preserve">  от ________________ № 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</si>
</sst>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" x14ac:knownFonts="1">
    <font>
      <sz val="10"/>
      <name val="Arial Cyr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4" fontId="2" fillId="0" borderId="0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/>
    <xf numFmtId="4" fontId="3" fillId="0" borderId="1" xfId="0" applyNumberFormat="1" applyFont="1" applyFill="1" applyBorder="1" applyAlignment="1">
      <alignment horizontal="center" vertical="top" wrapText="1"/>
    </xf>
    <xf numFmtId="3" fontId="2" fillId="0" borderId="0" xfId="0" applyNumberFormat="1" applyFont="1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top" wrapText="1"/>
    </xf>
    <xf numFmtId="4" fontId="3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right" vertical="center"/>
    </xf>
    <xf numFmtId="165" fontId="3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4" fontId="3" fillId="0" borderId="5" xfId="0" applyNumberFormat="1" applyFont="1" applyFill="1" applyBorder="1" applyAlignment="1">
      <alignment horizontal="center" vertical="top" wrapText="1"/>
    </xf>
    <xf numFmtId="4" fontId="3" fillId="0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E37"/>
  <sheetViews>
    <sheetView showZeros="0" tabSelected="1" view="pageBreakPreview" zoomScale="90" zoomScaleNormal="100" zoomScaleSheetLayoutView="90" workbookViewId="0">
      <selection activeCell="C4" sqref="C4"/>
    </sheetView>
  </sheetViews>
  <sheetFormatPr defaultColWidth="8.85546875" defaultRowHeight="15" x14ac:dyDescent="0.2"/>
  <cols>
    <col min="1" max="1" width="41.7109375" style="1" customWidth="1"/>
    <col min="2" max="2" width="27.7109375" style="1" customWidth="1"/>
    <col min="3" max="3" width="14.85546875" style="1" customWidth="1"/>
    <col min="4" max="4" width="16" style="1" customWidth="1"/>
    <col min="5" max="5" width="15.7109375" style="1" customWidth="1"/>
    <col min="6" max="16384" width="8.85546875" style="1"/>
  </cols>
  <sheetData>
    <row r="1" spans="1:5" ht="16.5" customHeight="1" x14ac:dyDescent="0.2">
      <c r="A1" s="6"/>
      <c r="D1" s="6" t="s">
        <v>26</v>
      </c>
    </row>
    <row r="2" spans="1:5" ht="26.25" customHeight="1" x14ac:dyDescent="0.25">
      <c r="A2" s="6"/>
      <c r="D2" s="9" t="s">
        <v>25</v>
      </c>
    </row>
    <row r="3" spans="1:5" ht="16.5" customHeight="1" x14ac:dyDescent="0.2">
      <c r="A3" s="6"/>
      <c r="D3" s="6" t="s">
        <v>24</v>
      </c>
    </row>
    <row r="4" spans="1:5" ht="16.5" customHeight="1" x14ac:dyDescent="0.2">
      <c r="A4" s="6"/>
      <c r="D4" s="6" t="s">
        <v>27</v>
      </c>
    </row>
    <row r="5" spans="1:5" ht="16.5" customHeight="1" x14ac:dyDescent="0.2">
      <c r="A5" s="6"/>
      <c r="B5" s="6"/>
      <c r="C5" s="6"/>
      <c r="D5" s="6"/>
    </row>
    <row r="6" spans="1:5" ht="16.5" hidden="1" customHeight="1" x14ac:dyDescent="0.2">
      <c r="A6" s="6"/>
      <c r="B6" s="6"/>
      <c r="C6" s="6"/>
      <c r="D6" s="6"/>
    </row>
    <row r="7" spans="1:5" ht="16.5" customHeight="1" x14ac:dyDescent="0.2">
      <c r="A7" s="6"/>
      <c r="B7" s="6"/>
      <c r="C7" s="6"/>
      <c r="D7" s="6"/>
    </row>
    <row r="8" spans="1:5" ht="15.6" customHeight="1" x14ac:dyDescent="0.25">
      <c r="A8" s="29" t="s">
        <v>4</v>
      </c>
      <c r="B8" s="29"/>
      <c r="C8" s="29"/>
      <c r="D8" s="29"/>
    </row>
    <row r="9" spans="1:5" ht="18.600000000000001" customHeight="1" x14ac:dyDescent="0.2">
      <c r="A9" s="30" t="s">
        <v>23</v>
      </c>
      <c r="B9" s="30"/>
      <c r="C9" s="30"/>
      <c r="D9" s="30"/>
      <c r="E9" s="31"/>
    </row>
    <row r="10" spans="1:5" ht="14.25" customHeight="1" x14ac:dyDescent="0.2">
      <c r="A10" s="6"/>
      <c r="B10" s="6"/>
      <c r="C10" s="7"/>
      <c r="D10" s="6"/>
    </row>
    <row r="11" spans="1:5" ht="15" customHeight="1" x14ac:dyDescent="0.2">
      <c r="A11" s="6"/>
      <c r="B11" s="6"/>
      <c r="C11" s="7"/>
      <c r="D11" s="8"/>
    </row>
    <row r="12" spans="1:5" ht="37.9" customHeight="1" x14ac:dyDescent="0.2">
      <c r="A12" s="33" t="s">
        <v>0</v>
      </c>
      <c r="B12" s="35" t="s">
        <v>6</v>
      </c>
      <c r="C12" s="10" t="s">
        <v>5</v>
      </c>
      <c r="D12" s="10" t="s">
        <v>2</v>
      </c>
      <c r="E12" s="10" t="s">
        <v>3</v>
      </c>
    </row>
    <row r="13" spans="1:5" ht="21" customHeight="1" x14ac:dyDescent="0.2">
      <c r="A13" s="34"/>
      <c r="B13" s="36"/>
      <c r="C13" s="32" t="s">
        <v>11</v>
      </c>
      <c r="D13" s="32"/>
      <c r="E13" s="17" t="s">
        <v>7</v>
      </c>
    </row>
    <row r="14" spans="1:5" ht="13.15" hidden="1" customHeight="1" x14ac:dyDescent="0.25">
      <c r="A14" s="18">
        <v>1</v>
      </c>
      <c r="B14" s="19">
        <v>2</v>
      </c>
      <c r="C14" s="18">
        <v>3</v>
      </c>
      <c r="D14" s="18">
        <v>4</v>
      </c>
      <c r="E14" s="18">
        <v>5</v>
      </c>
    </row>
    <row r="15" spans="1:5" s="5" customFormat="1" ht="36" customHeight="1" x14ac:dyDescent="0.2">
      <c r="A15" s="20" t="s">
        <v>1</v>
      </c>
      <c r="B15" s="13"/>
      <c r="C15" s="13">
        <f>C16+C19</f>
        <v>14105.729999999938</v>
      </c>
      <c r="D15" s="13">
        <f>D16+D19</f>
        <v>-150793.46000000002</v>
      </c>
      <c r="E15" s="27"/>
    </row>
    <row r="16" spans="1:5" s="5" customFormat="1" ht="35.450000000000003" customHeight="1" x14ac:dyDescent="0.2">
      <c r="A16" s="20" t="s">
        <v>14</v>
      </c>
      <c r="B16" s="21" t="s">
        <v>8</v>
      </c>
      <c r="C16" s="13">
        <f>C17+C18</f>
        <v>40150.869999999937</v>
      </c>
      <c r="D16" s="13">
        <f>D17+D18</f>
        <v>-150793.46000000002</v>
      </c>
      <c r="E16" s="27"/>
    </row>
    <row r="17" spans="1:5" s="5" customFormat="1" ht="57" customHeight="1" x14ac:dyDescent="0.2">
      <c r="A17" s="20" t="s">
        <v>12</v>
      </c>
      <c r="B17" s="12" t="s">
        <v>9</v>
      </c>
      <c r="C17" s="13">
        <f>473490.12-41915.4-112032.71</f>
        <v>319542.00999999995</v>
      </c>
      <c r="D17" s="13"/>
      <c r="E17" s="14"/>
    </row>
    <row r="18" spans="1:5" s="5" customFormat="1" ht="57" customHeight="1" x14ac:dyDescent="0.2">
      <c r="A18" s="22" t="s">
        <v>18</v>
      </c>
      <c r="B18" s="23" t="s">
        <v>19</v>
      </c>
      <c r="C18" s="13">
        <v>-279391.14</v>
      </c>
      <c r="D18" s="13">
        <f>-70000-80793.46</f>
        <v>-150793.46000000002</v>
      </c>
      <c r="E18" s="27">
        <f>D18/C18*100</f>
        <v>53.972169625708254</v>
      </c>
    </row>
    <row r="19" spans="1:5" s="5" customFormat="1" ht="57.6" customHeight="1" x14ac:dyDescent="0.2">
      <c r="A19" s="20" t="s">
        <v>13</v>
      </c>
      <c r="B19" s="12" t="s">
        <v>10</v>
      </c>
      <c r="C19" s="13">
        <f>C20+C21</f>
        <v>-26045.14</v>
      </c>
      <c r="D19" s="13">
        <f>D20+D21</f>
        <v>0</v>
      </c>
      <c r="E19" s="27">
        <f>D19/C19*100</f>
        <v>0</v>
      </c>
    </row>
    <row r="20" spans="1:5" ht="94.5" x14ac:dyDescent="0.2">
      <c r="A20" s="15" t="s">
        <v>15</v>
      </c>
      <c r="B20" s="12" t="s">
        <v>16</v>
      </c>
      <c r="C20" s="16">
        <v>-20077.919999999998</v>
      </c>
      <c r="D20" s="16"/>
      <c r="E20" s="27">
        <f>D20/C20*100</f>
        <v>0</v>
      </c>
    </row>
    <row r="21" spans="1:5" ht="273" customHeight="1" x14ac:dyDescent="0.2">
      <c r="A21" s="25" t="s">
        <v>21</v>
      </c>
      <c r="B21" s="23" t="s">
        <v>20</v>
      </c>
      <c r="C21" s="24">
        <v>-5967.22</v>
      </c>
      <c r="D21" s="26"/>
      <c r="E21" s="28"/>
    </row>
    <row r="22" spans="1:5" x14ac:dyDescent="0.2">
      <c r="A22" s="2"/>
      <c r="B22" s="3"/>
      <c r="C22" s="3"/>
      <c r="D22" s="4"/>
    </row>
    <row r="23" spans="1:5" x14ac:dyDescent="0.2">
      <c r="A23" s="2"/>
      <c r="B23" s="3"/>
      <c r="C23" s="3"/>
      <c r="D23" s="4"/>
    </row>
    <row r="24" spans="1:5" ht="18" customHeight="1" x14ac:dyDescent="0.2">
      <c r="A24" s="2"/>
      <c r="B24" s="3"/>
      <c r="C24" s="3"/>
      <c r="D24" s="4"/>
    </row>
    <row r="25" spans="1:5" x14ac:dyDescent="0.2">
      <c r="A25" s="2"/>
      <c r="B25" s="3"/>
      <c r="C25" s="3"/>
      <c r="D25" s="4"/>
    </row>
    <row r="26" spans="1:5" ht="63" customHeight="1" x14ac:dyDescent="0.2">
      <c r="A26" s="2"/>
      <c r="B26" s="3"/>
      <c r="C26" s="3"/>
      <c r="D26" s="4"/>
    </row>
    <row r="27" spans="1:5" ht="15.75" x14ac:dyDescent="0.2">
      <c r="A27" s="6" t="s">
        <v>22</v>
      </c>
      <c r="B27" s="3"/>
      <c r="C27" s="3"/>
      <c r="D27" s="4"/>
    </row>
    <row r="28" spans="1:5" x14ac:dyDescent="0.2">
      <c r="A28" s="11" t="s">
        <v>17</v>
      </c>
      <c r="B28" s="3"/>
      <c r="C28" s="3"/>
      <c r="D28" s="4"/>
    </row>
    <row r="29" spans="1:5" x14ac:dyDescent="0.2">
      <c r="B29" s="3"/>
      <c r="C29" s="3"/>
      <c r="D29" s="4"/>
    </row>
    <row r="30" spans="1:5" x14ac:dyDescent="0.2">
      <c r="B30" s="3"/>
      <c r="C30" s="3"/>
      <c r="D30" s="4"/>
    </row>
    <row r="32" spans="1:5" ht="12.6" customHeight="1" x14ac:dyDescent="0.2"/>
    <row r="37" ht="15" customHeight="1" x14ac:dyDescent="0.2"/>
  </sheetData>
  <mergeCells count="5">
    <mergeCell ref="A8:D8"/>
    <mergeCell ref="A9:E9"/>
    <mergeCell ref="C13:D13"/>
    <mergeCell ref="A12:A13"/>
    <mergeCell ref="B12:B13"/>
  </mergeCells>
  <phoneticPr fontId="1" type="noConversion"/>
  <printOptions horizontalCentered="1"/>
  <pageMargins left="1.1811023622047243" right="0.39370078740157477" top="0.78740157480314954" bottom="0.78740157480314954" header="0.31496062992125989" footer="0.31496062992125989"/>
  <pageSetup paperSize="9" scale="75" fitToWidth="0" fitToHeight="0" orientation="portrait" useFirstPageNumber="1" r:id="rId1"/>
  <headerFooter>
    <oddHeader>&amp;C&amp;"Times New Roman"&amp;12&amp;P</oddHeader>
    <oddFooter>&amp;L&amp;"Times New Roman"&amp;12Внутренний номер: 0382505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'2026'!Область_печати</vt:lpstr>
    </vt:vector>
  </TitlesOfParts>
  <Company>WIN7XP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Ovcharenko</dc:creator>
  <cp:lastModifiedBy>chikarev</cp:lastModifiedBy>
  <cp:lastPrinted>2026-08-19T08:00:47Z</cp:lastPrinted>
  <dcterms:created xsi:type="dcterms:W3CDTF">2010-09-15T01:48:11Z</dcterms:created>
  <dcterms:modified xsi:type="dcterms:W3CDTF">2026-08-19T08:00:50Z</dcterms:modified>
</cp:coreProperties>
</file>