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Y:\Проект_2025_2027\КОРРЕКТИРОВКИ\2 квартал 2025\сессия апрель\Решение_приложения\"/>
    </mc:Choice>
  </mc:AlternateContent>
  <bookViews>
    <workbookView xWindow="96" yWindow="48" windowWidth="13248" windowHeight="8040"/>
  </bookViews>
  <sheets>
    <sheet name="Приложение 1" sheetId="14" r:id="rId1"/>
  </sheets>
  <definedNames>
    <definedName name="_xlnm.Print_Area" localSheetId="0">'Приложение 1'!$A$1:$D$57</definedName>
  </definedNames>
  <calcPr calcId="152511"/>
</workbook>
</file>

<file path=xl/calcChain.xml><?xml version="1.0" encoding="utf-8"?>
<calcChain xmlns="http://schemas.openxmlformats.org/spreadsheetml/2006/main">
  <c r="C11" i="14" l="1"/>
  <c r="D13" i="14"/>
  <c r="D14" i="14"/>
  <c r="D12" i="14"/>
  <c r="B11" i="14" l="1"/>
  <c r="D11" i="14" s="1"/>
  <c r="E26" i="14" s="1"/>
  <c r="B26" i="14" l="1"/>
  <c r="C15" i="14"/>
  <c r="C26" i="14" s="1"/>
</calcChain>
</file>

<file path=xl/sharedStrings.xml><?xml version="1.0" encoding="utf-8"?>
<sst xmlns="http://schemas.openxmlformats.org/spreadsheetml/2006/main" count="28" uniqueCount="28">
  <si>
    <t>Наименование</t>
  </si>
  <si>
    <t xml:space="preserve">Утверждено </t>
  </si>
  <si>
    <t>Изменение</t>
  </si>
  <si>
    <t>Утверждено 
с учетом изменений</t>
  </si>
  <si>
    <t>(тыс.руб.)</t>
  </si>
  <si>
    <t>1. ДОХОДЫ</t>
  </si>
  <si>
    <t>Налоговые доходы</t>
  </si>
  <si>
    <t>Неналоговые доходы</t>
  </si>
  <si>
    <t>Безвозмездные поступления</t>
  </si>
  <si>
    <t>2. РАСХОДЫ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</si>
  <si>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</si>
  <si>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</si>
  <si>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</si>
  <si>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</si>
  <si>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</si>
  <si>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</si>
  <si>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</si>
  <si>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</si>
  <si>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</si>
  <si>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Обслуживание государственного и муниципального долга</t>
  </si>
  <si>
    <t>3. ДЕФИЦИТ</t>
  </si>
  <si>
    <t xml:space="preserve">                   «Приложение 1</t>
  </si>
  <si>
    <t xml:space="preserve">                   к Решению Думы ЗАТО Северск</t>
  </si>
  <si>
    <r>
      <t xml:space="preserve">                   от  </t>
    </r>
    <r>
      <rPr>
        <u/>
        <sz val="12"/>
        <color theme="1"/>
        <rFont val="Times New Roman"/>
        <family val="1"/>
        <charset val="204"/>
      </rPr>
      <t>24.12.2024</t>
    </r>
    <r>
      <rPr>
        <sz val="12"/>
        <color theme="1"/>
        <rFont val="Times New Roman"/>
        <family val="1"/>
        <charset val="204"/>
      </rPr>
      <t xml:space="preserve">  №  </t>
    </r>
    <r>
      <rPr>
        <u/>
        <sz val="12"/>
        <color theme="1"/>
        <rFont val="Times New Roman"/>
        <family val="1"/>
        <charset val="204"/>
      </rPr>
      <t>54/1</t>
    </r>
  </si>
  <si>
    <t>Основные параметры бюджета ЗАТО Северск на 2025 год</t>
  </si>
  <si>
    <t xml:space="preserve">Кириллова Ольга Николаевна </t>
  </si>
  <si>
    <t>77 38 60</t>
  </si>
  <si>
    <t>-181 176,89»;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</si>
</sst>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3" fillId="0" borderId="0" xfId="1" applyFont="1" applyAlignment="1"/>
    <xf numFmtId="0" fontId="4" fillId="0" borderId="0" xfId="2"/>
    <xf numFmtId="0" fontId="3" fillId="0" borderId="0" xfId="1" applyFont="1" applyAlignment="1">
      <alignment horizontal="left"/>
    </xf>
    <xf numFmtId="0" fontId="3" fillId="0" borderId="1" xfId="2" applyFont="1" applyBorder="1" applyAlignment="1">
      <alignment horizontal="center" vertical="center" wrapText="1"/>
    </xf>
    <xf numFmtId="49" fontId="3" fillId="0" borderId="1" xfId="2" applyNumberFormat="1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 wrapText="1"/>
    </xf>
    <xf numFmtId="0" fontId="4" fillId="0" borderId="0" xfId="3"/>
    <xf numFmtId="0" fontId="3" fillId="0" borderId="1" xfId="5" applyNumberFormat="1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/>
    </xf>
    <xf numFmtId="0" fontId="5" fillId="0" borderId="0" xfId="2" applyFont="1"/>
    <xf numFmtId="0" fontId="5" fillId="0" borderId="0" xfId="2" applyFont="1" applyAlignment="1">
      <alignment vertical="center"/>
    </xf>
    <xf numFmtId="0" fontId="3" fillId="0" borderId="0" xfId="1" applyFont="1" applyAlignment="1">
      <alignment vertical="center" wrapText="1"/>
    </xf>
    <xf numFmtId="0" fontId="5" fillId="0" borderId="0" xfId="2" applyFont="1" applyAlignment="1">
      <alignment horizontal="left" vertical="center"/>
    </xf>
    <xf numFmtId="0" fontId="6" fillId="0" borderId="0" xfId="0" applyFont="1" applyAlignment="1">
      <alignment vertical="center"/>
    </xf>
    <xf numFmtId="14" fontId="5" fillId="0" borderId="0" xfId="2" applyNumberFormat="1" applyFont="1" applyFill="1" applyAlignment="1">
      <alignment horizontal="left"/>
    </xf>
    <xf numFmtId="4" fontId="5" fillId="0" borderId="1" xfId="3" applyNumberFormat="1" applyFont="1" applyBorder="1" applyAlignment="1">
      <alignment horizontal="right"/>
    </xf>
    <xf numFmtId="4" fontId="4" fillId="0" borderId="0" xfId="2" applyNumberFormat="1"/>
    <xf numFmtId="4" fontId="5" fillId="0" borderId="1" xfId="3" quotePrefix="1" applyNumberFormat="1" applyFont="1" applyBorder="1" applyAlignment="1">
      <alignment horizontal="right"/>
    </xf>
    <xf numFmtId="0" fontId="5" fillId="0" borderId="1" xfId="4" applyNumberFormat="1" applyFont="1" applyBorder="1" applyAlignment="1">
      <alignment horizontal="left" vertical="top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/>
    <xf numFmtId="0" fontId="3" fillId="0" borderId="0" xfId="1" applyFont="1" applyAlignment="1">
      <alignment horizontal="center"/>
    </xf>
    <xf numFmtId="0" fontId="0" fillId="0" borderId="0" xfId="0" applyAlignment="1"/>
  </cellXfs>
  <cellStyles count="12">
    <cellStyle name="Обычный" xfId="0" builtinId="0"/>
    <cellStyle name="Обычный 2" xfId="2"/>
    <cellStyle name="Обычный 2 2" xfId="3"/>
    <cellStyle name="Обычный 2 3" xfId="6"/>
    <cellStyle name="Обычный 2 4" xfId="4"/>
    <cellStyle name="Обычный 2 5" xfId="7"/>
    <cellStyle name="Обычный 2 6" xfId="8"/>
    <cellStyle name="Обычный 3" xfId="1"/>
    <cellStyle name="Обычный 4" xfId="9"/>
    <cellStyle name="Обычный 6" xfId="5"/>
    <cellStyle name="Обычный 6 2" xfId="10"/>
    <cellStyle name="Обычный 6 3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57"/>
  <sheetViews>
    <sheetView tabSelected="1" view="pageBreakPreview" topLeftCell="A31" zoomScaleNormal="100" zoomScaleSheetLayoutView="100" workbookViewId="0">
      <selection activeCell="A36" sqref="A36"/>
    </sheetView>
  </sheetViews>
  <sheetFormatPr defaultColWidth="9.109375" defaultRowHeight="14.4" x14ac:dyDescent="0.3"/>
  <cols>
    <col min="1" max="1" width="48" style="2" customWidth="1"/>
    <col min="2" max="2" width="18.5546875" style="2" customWidth="1"/>
    <col min="3" max="3" width="20.5546875" style="2" customWidth="1"/>
    <col min="4" max="4" width="22.6640625" style="2" customWidth="1"/>
    <col min="5" max="5" width="18" style="2" customWidth="1"/>
    <col min="6" max="16384" width="9.109375" style="2"/>
  </cols>
  <sheetData>
    <row r="1" spans="1:4" ht="15.6" x14ac:dyDescent="0.3">
      <c r="A1" s="1"/>
      <c r="B1" s="11"/>
      <c r="C1" s="14" t="s">
        <v>21</v>
      </c>
      <c r="D1" s="12"/>
    </row>
    <row r="2" spans="1:4" ht="30" customHeight="1" x14ac:dyDescent="0.3">
      <c r="A2" s="3"/>
      <c r="B2" s="11"/>
      <c r="C2" s="14" t="s">
        <v>22</v>
      </c>
      <c r="D2" s="12"/>
    </row>
    <row r="3" spans="1:4" ht="15.6" x14ac:dyDescent="0.3">
      <c r="A3" s="1"/>
      <c r="B3" s="11"/>
      <c r="C3" s="14" t="s">
        <v>23</v>
      </c>
      <c r="D3" s="13"/>
    </row>
    <row r="4" spans="1:4" ht="15.6" x14ac:dyDescent="0.3">
      <c r="A4" s="3"/>
      <c r="B4" s="11"/>
      <c r="C4" s="11"/>
      <c r="D4" s="11"/>
    </row>
    <row r="5" spans="1:4" ht="15.6" x14ac:dyDescent="0.3">
      <c r="A5" s="3"/>
      <c r="B5" s="11"/>
      <c r="C5" s="11"/>
      <c r="D5" s="11"/>
    </row>
    <row r="6" spans="1:4" ht="15.75" customHeight="1" x14ac:dyDescent="0.3">
      <c r="A6" s="25" t="s">
        <v>24</v>
      </c>
      <c r="B6" s="25"/>
      <c r="C6" s="26"/>
      <c r="D6" s="26"/>
    </row>
    <row r="7" spans="1:4" ht="15.75" customHeight="1" x14ac:dyDescent="0.3">
      <c r="A7" s="3"/>
      <c r="B7" s="11"/>
      <c r="C7" s="11"/>
      <c r="D7" s="11"/>
    </row>
    <row r="8" spans="1:4" ht="15.6" x14ac:dyDescent="0.3">
      <c r="A8" s="3"/>
      <c r="B8" s="11"/>
      <c r="C8" s="11"/>
      <c r="D8" s="11"/>
    </row>
    <row r="9" spans="1:4" ht="51" customHeight="1" x14ac:dyDescent="0.3">
      <c r="A9" s="21" t="s">
        <v>0</v>
      </c>
      <c r="B9" s="4" t="s">
        <v>1</v>
      </c>
      <c r="C9" s="5" t="s">
        <v>2</v>
      </c>
      <c r="D9" s="6" t="s">
        <v>3</v>
      </c>
    </row>
    <row r="10" spans="1:4" x14ac:dyDescent="0.3">
      <c r="A10" s="21"/>
      <c r="B10" s="22" t="s">
        <v>4</v>
      </c>
      <c r="C10" s="23"/>
      <c r="D10" s="24"/>
    </row>
    <row r="11" spans="1:4" s="7" customFormat="1" ht="15.6" x14ac:dyDescent="0.3">
      <c r="A11" s="20" t="s">
        <v>5</v>
      </c>
      <c r="B11" s="17">
        <f>B12+B13+B14</f>
        <v>7360191.4299999988</v>
      </c>
      <c r="C11" s="17">
        <f>C12+C13+C14</f>
        <v>100353.87</v>
      </c>
      <c r="D11" s="17">
        <f>B11+C11</f>
        <v>7460545.2999999989</v>
      </c>
    </row>
    <row r="12" spans="1:4" s="7" customFormat="1" ht="15.6" x14ac:dyDescent="0.3">
      <c r="A12" s="8" t="s">
        <v>6</v>
      </c>
      <c r="B12" s="10">
        <v>1708883</v>
      </c>
      <c r="C12" s="10"/>
      <c r="D12" s="10">
        <f>B12+C12</f>
        <v>1708883</v>
      </c>
    </row>
    <row r="13" spans="1:4" s="7" customFormat="1" ht="15.6" x14ac:dyDescent="0.3">
      <c r="A13" s="8" t="s">
        <v>7</v>
      </c>
      <c r="B13" s="10">
        <v>148176.91999999998</v>
      </c>
      <c r="C13" s="10"/>
      <c r="D13" s="10">
        <f t="shared" ref="D13:D14" si="0">B13+C13</f>
        <v>148176.91999999998</v>
      </c>
    </row>
    <row r="14" spans="1:4" s="7" customFormat="1" ht="15.6" x14ac:dyDescent="0.3">
      <c r="A14" s="8" t="s">
        <v>8</v>
      </c>
      <c r="B14" s="10">
        <v>5503131.5099999988</v>
      </c>
      <c r="C14" s="10">
        <v>100353.87</v>
      </c>
      <c r="D14" s="10">
        <f t="shared" si="0"/>
        <v>5603485.379999999</v>
      </c>
    </row>
    <row r="15" spans="1:4" s="7" customFormat="1" ht="15.6" x14ac:dyDescent="0.3">
      <c r="A15" s="20" t="s">
        <v>9</v>
      </c>
      <c r="B15" s="17">
        <v>7541368.3200000003</v>
      </c>
      <c r="C15" s="17">
        <f>SUBTOTAL(9,C$16:C25)</f>
        <v>100353.87000000001</v>
      </c>
      <c r="D15" s="17">
        <v>7641722.1900000004</v>
      </c>
    </row>
    <row r="16" spans="1:4" ht="15.6" x14ac:dyDescent="0.3">
      <c r="A16" s="9" t="s">
        <v>10</v>
      </c>
      <c r="B16" s="10">
        <v>520876.07</v>
      </c>
      <c r="C16" s="10">
        <v>-25699.43</v>
      </c>
      <c r="D16" s="10">
        <v>495176.64</v>
      </c>
    </row>
    <row r="17" spans="1:5" ht="31.2" x14ac:dyDescent="0.3">
      <c r="A17" s="9" t="s">
        <v>11</v>
      </c>
      <c r="B17" s="10">
        <v>66354.850000000006</v>
      </c>
      <c r="C17" s="10">
        <v>0</v>
      </c>
      <c r="D17" s="10">
        <v>66354.850000000006</v>
      </c>
    </row>
    <row r="18" spans="1:5" ht="15.6" x14ac:dyDescent="0.3">
      <c r="A18" s="9" t="s">
        <v>12</v>
      </c>
      <c r="B18" s="10">
        <v>887739.84</v>
      </c>
      <c r="C18" s="10">
        <v>28014.86</v>
      </c>
      <c r="D18" s="10">
        <v>915754.7</v>
      </c>
    </row>
    <row r="19" spans="1:5" ht="15.6" x14ac:dyDescent="0.3">
      <c r="A19" s="9" t="s">
        <v>13</v>
      </c>
      <c r="B19" s="10">
        <v>638963.11</v>
      </c>
      <c r="C19" s="10">
        <v>19584.490000000002</v>
      </c>
      <c r="D19" s="10">
        <v>658547.6</v>
      </c>
    </row>
    <row r="20" spans="1:5" ht="15.6" x14ac:dyDescent="0.3">
      <c r="A20" s="9" t="s">
        <v>14</v>
      </c>
      <c r="B20" s="10">
        <v>56.87</v>
      </c>
      <c r="C20" s="10">
        <v>0</v>
      </c>
      <c r="D20" s="10">
        <v>56.87</v>
      </c>
    </row>
    <row r="21" spans="1:5" ht="15.6" x14ac:dyDescent="0.3">
      <c r="A21" s="9" t="s">
        <v>15</v>
      </c>
      <c r="B21" s="10">
        <v>4125779.55</v>
      </c>
      <c r="C21" s="10">
        <v>65089.99</v>
      </c>
      <c r="D21" s="10">
        <v>4190869.54</v>
      </c>
    </row>
    <row r="22" spans="1:5" ht="15.6" x14ac:dyDescent="0.3">
      <c r="A22" s="9" t="s">
        <v>16</v>
      </c>
      <c r="B22" s="10">
        <v>660778.18999999994</v>
      </c>
      <c r="C22" s="10">
        <v>2112.36</v>
      </c>
      <c r="D22" s="10">
        <v>662890.55000000005</v>
      </c>
    </row>
    <row r="23" spans="1:5" ht="15.6" x14ac:dyDescent="0.3">
      <c r="A23" s="9" t="s">
        <v>17</v>
      </c>
      <c r="B23" s="10">
        <v>138654.26999999999</v>
      </c>
      <c r="C23" s="10">
        <v>7481.6</v>
      </c>
      <c r="D23" s="10">
        <v>146135.87</v>
      </c>
    </row>
    <row r="24" spans="1:5" ht="15.6" x14ac:dyDescent="0.3">
      <c r="A24" s="9" t="s">
        <v>18</v>
      </c>
      <c r="B24" s="10">
        <v>460425.3</v>
      </c>
      <c r="C24" s="10">
        <v>3770</v>
      </c>
      <c r="D24" s="10">
        <v>464195.3</v>
      </c>
    </row>
    <row r="25" spans="1:5" ht="42" customHeight="1" x14ac:dyDescent="0.3">
      <c r="A25" s="9" t="s">
        <v>19</v>
      </c>
      <c r="B25" s="10">
        <v>41740.26</v>
      </c>
      <c r="C25" s="10">
        <v>0</v>
      </c>
      <c r="D25" s="10">
        <v>41740.26</v>
      </c>
    </row>
    <row r="26" spans="1:5" ht="15.6" x14ac:dyDescent="0.3">
      <c r="A26" s="20" t="s">
        <v>20</v>
      </c>
      <c r="B26" s="17">
        <f>B11-B15</f>
        <v>-181176.89000000153</v>
      </c>
      <c r="C26" s="17">
        <f t="shared" ref="C26" si="1">C11-C15</f>
        <v>0</v>
      </c>
      <c r="D26" s="19" t="s">
        <v>27</v>
      </c>
      <c r="E26" s="18">
        <f>D11-D15</f>
        <v>-181176.89000000153</v>
      </c>
    </row>
    <row r="55" spans="1:1" ht="15.6" x14ac:dyDescent="0.3">
      <c r="A55" s="15" t="s">
        <v>25</v>
      </c>
    </row>
    <row r="56" spans="1:1" ht="15.6" x14ac:dyDescent="0.3">
      <c r="A56" s="15" t="s">
        <v>26</v>
      </c>
    </row>
    <row r="57" spans="1:1" ht="15.6" x14ac:dyDescent="0.3">
      <c r="A57" s="16">
        <v>45776</v>
      </c>
    </row>
  </sheetData>
  <mergeCells count="3">
    <mergeCell ref="A9:A10"/>
    <mergeCell ref="B10:D10"/>
    <mergeCell ref="A6:D6"/>
  </mergeCells>
  <pageMargins left="1.1811023622047245" right="0.55118110236220474" top="0.78740157480314965" bottom="0.78740157480314965" header="0" footer="0.31496062992125984"/>
  <pageSetup paperSize="9" scale="75" firstPageNumber="2" orientation="portrait" useFirstPageNumber="1" r:id="rId1"/>
  <headerFooter>
    <oddFooter>&amp;R&amp;"Times New Roman,обычный"&amp;12&amp;P</oddFooter>
  </headerFooter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Reporter</dc:creator>
  <cp:lastModifiedBy>Кириллова О.Н.</cp:lastModifiedBy>
  <cp:lastPrinted>2025-04-14T09:23:02Z</cp:lastPrinted>
  <dcterms:created xsi:type="dcterms:W3CDTF">2007-01-31T11:43:07Z</dcterms:created>
  <dcterms:modified xsi:type="dcterms:W3CDTF">2025-04-24T03:40:52Z</dcterms:modified>
</cp:coreProperties>
</file>