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12675" yWindow="-210" windowWidth="11100" windowHeight="9855"/>
  </bookViews>
  <sheets>
    <sheet name="источники" sheetId="6" r:id="rId1"/>
  </sheets>
  <definedNames>
    <definedName name="_xlnm.Print_Area" localSheetId="0">источники!$A$1:$E$24</definedName>
  </definedNames>
  <calcPr calcId="162913"/>
</workbook>
</file>

<file path=xl/calcChain.xml><?xml version="1.0" encoding="utf-8"?>
<calcChain xmlns="http://schemas.openxmlformats.org/spreadsheetml/2006/main">
  <c r="E19" i="6" l="1"/>
  <c r="E15" i="6" l="1"/>
  <c r="D18" i="6"/>
  <c r="D16" i="6" l="1"/>
  <c r="E16" i="6" s="1"/>
  <c r="C18" i="6"/>
  <c r="C16" i="6" s="1"/>
  <c r="C12" i="6" s="1"/>
  <c r="E14" i="6"/>
  <c r="D13" i="6"/>
  <c r="C13" i="6"/>
  <c r="D12" i="6" l="1"/>
  <c r="E18" i="6"/>
</calcChain>
</file>

<file path=xl/sharedStrings.xml><?xml version="1.0" encoding="utf-8"?>
<sst xmlns="http://schemas.openxmlformats.org/spreadsheetml/2006/main" count="34" uniqueCount="34">
  <si>
    <t>Исполнено</t>
  </si>
  <si>
    <t>УТВЕРЖДЕН</t>
  </si>
  <si>
    <t>Администрации ЗАТО Северск</t>
  </si>
  <si>
    <t>от _______________ №_________</t>
  </si>
  <si>
    <t>ОТЧЕТ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</si>
  <si>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</si>
  <si>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</si>
  <si>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</si>
  <si>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</si>
  <si>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</si>
  <si>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</si>
  <si>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</si>
  <si>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</si>
  <si>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</si>
  <si>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</si>
  <si>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</si>
  <si>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</si>
  <si>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</si>
  <si>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</si>
  <si>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</si>
  <si>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</si>
  <si>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</si>
  <si>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</si>
  <si>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</si>
  <si>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</si>
  <si>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</si>
  <si>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</si>
  <si>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</si>
  <si>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</si>
  <si>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</si>
  <si>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</si>
  <si>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Серегина Мария Анатольевна</t>
  </si>
  <si>
    <t>77 39 14</t>
  </si>
  <si>
    <t xml:space="preserve"> об источниках финансирования дефицита бюджета ЗАТО Северск за полугодие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</si>
</sst>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2" borderId="0" xfId="0" applyFont="1" applyFill="1" applyAlignment="1">
      <alignment vertical="top"/>
    </xf>
    <xf numFmtId="0" fontId="1" fillId="2" borderId="0" xfId="0" applyFont="1" applyFill="1"/>
    <xf numFmtId="4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2" fontId="1" fillId="2" borderId="0" xfId="0" applyNumberFormat="1" applyFont="1" applyFill="1"/>
    <xf numFmtId="0" fontId="1" fillId="2" borderId="0" xfId="0" applyFont="1" applyFill="1" applyAlignment="1">
      <alignment horizontal="center"/>
    </xf>
    <xf numFmtId="0" fontId="2" fillId="0" borderId="0" xfId="0" applyFont="1" applyFill="1" applyAlignment="1">
      <alignment vertical="top"/>
    </xf>
    <xf numFmtId="165" fontId="5" fillId="0" borderId="0" xfId="0" applyNumberFormat="1" applyFont="1" applyFill="1" applyAlignment="1">
      <alignment vertical="center"/>
    </xf>
    <xf numFmtId="0" fontId="1" fillId="0" borderId="0" xfId="0" applyFont="1" applyFill="1"/>
    <xf numFmtId="165" fontId="5" fillId="0" borderId="0" xfId="0" applyNumberFormat="1" applyFont="1" applyFill="1" applyAlignment="1"/>
    <xf numFmtId="0" fontId="2" fillId="0" borderId="0" xfId="0" applyFont="1" applyFill="1" applyAlignment="1">
      <alignment horizontal="right" vertical="top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Fill="1" applyAlignment="1">
      <alignment horizontal="right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wrapText="1"/>
    </xf>
    <xf numFmtId="4" fontId="2" fillId="0" borderId="2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164" fontId="2" fillId="0" borderId="2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 wrapText="1"/>
    </xf>
    <xf numFmtId="2" fontId="1" fillId="0" borderId="0" xfId="0" applyNumberFormat="1" applyFont="1" applyFill="1"/>
    <xf numFmtId="0" fontId="1" fillId="0" borderId="0" xfId="0" applyFont="1" applyFill="1" applyAlignment="1">
      <alignment horizontal="center"/>
    </xf>
    <xf numFmtId="0" fontId="6" fillId="0" borderId="0" xfId="0" applyFont="1" applyFill="1" applyAlignment="1">
      <alignment vertical="top"/>
    </xf>
    <xf numFmtId="3" fontId="6" fillId="0" borderId="0" xfId="0" applyNumberFormat="1" applyFont="1" applyFill="1" applyAlignment="1">
      <alignment vertical="top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38"/>
  <sheetViews>
    <sheetView showZeros="0" tabSelected="1" view="pageBreakPreview" topLeftCell="A4" zoomScaleNormal="100" zoomScaleSheetLayoutView="100" workbookViewId="0">
      <selection activeCell="I14" sqref="I14"/>
    </sheetView>
  </sheetViews>
  <sheetFormatPr defaultColWidth="9.140625" defaultRowHeight="15.75" x14ac:dyDescent="0.2"/>
  <cols>
    <col min="1" max="1" width="42.140625" style="1" customWidth="1"/>
    <col min="2" max="2" width="23.7109375" style="7" customWidth="1"/>
    <col min="3" max="3" width="15.140625" style="2" customWidth="1"/>
    <col min="4" max="4" width="16" style="8" customWidth="1"/>
    <col min="5" max="5" width="17.140625" style="2" customWidth="1"/>
    <col min="6" max="16384" width="9.140625" style="2"/>
  </cols>
  <sheetData>
    <row r="1" spans="1:7" s="11" customFormat="1" x14ac:dyDescent="0.2">
      <c r="A1" s="9"/>
      <c r="B1" s="10"/>
      <c r="D1" s="10" t="s">
        <v>1</v>
      </c>
    </row>
    <row r="2" spans="1:7" s="11" customFormat="1" ht="26.25" customHeight="1" x14ac:dyDescent="0.25">
      <c r="A2" s="9"/>
      <c r="B2" s="12"/>
      <c r="D2" s="12" t="s">
        <v>8</v>
      </c>
    </row>
    <row r="3" spans="1:7" s="11" customFormat="1" ht="15.6" customHeight="1" x14ac:dyDescent="0.2">
      <c r="A3" s="9"/>
      <c r="B3" s="10"/>
      <c r="D3" s="10" t="s">
        <v>2</v>
      </c>
    </row>
    <row r="4" spans="1:7" s="11" customFormat="1" x14ac:dyDescent="0.2">
      <c r="A4" s="9"/>
      <c r="B4" s="10"/>
      <c r="D4" s="10" t="s">
        <v>3</v>
      </c>
    </row>
    <row r="5" spans="1:7" s="11" customFormat="1" ht="11.25" customHeight="1" x14ac:dyDescent="0.2">
      <c r="A5" s="9"/>
      <c r="B5" s="37"/>
      <c r="C5" s="37"/>
      <c r="D5" s="37"/>
    </row>
    <row r="6" spans="1:7" s="11" customFormat="1" ht="17.25" customHeight="1" x14ac:dyDescent="0.25">
      <c r="A6" s="39" t="s">
        <v>4</v>
      </c>
      <c r="B6" s="39"/>
      <c r="C6" s="39"/>
      <c r="D6" s="39"/>
      <c r="E6" s="39"/>
    </row>
    <row r="7" spans="1:7" s="11" customFormat="1" ht="21.75" customHeight="1" x14ac:dyDescent="0.2">
      <c r="A7" s="40" t="s">
        <v>33</v>
      </c>
      <c r="B7" s="40"/>
      <c r="C7" s="40"/>
      <c r="D7" s="40"/>
      <c r="E7" s="40"/>
    </row>
    <row r="8" spans="1:7" s="11" customFormat="1" ht="13.5" customHeight="1" x14ac:dyDescent="0.25">
      <c r="A8" s="13"/>
      <c r="B8" s="14"/>
      <c r="C8" s="15"/>
      <c r="D8" s="16"/>
    </row>
    <row r="9" spans="1:7" ht="32.450000000000003" customHeight="1" x14ac:dyDescent="0.2">
      <c r="A9" s="38" t="s">
        <v>9</v>
      </c>
      <c r="B9" s="38" t="s">
        <v>10</v>
      </c>
      <c r="C9" s="21" t="s">
        <v>11</v>
      </c>
      <c r="D9" s="22" t="s">
        <v>0</v>
      </c>
      <c r="E9" s="21" t="s">
        <v>5</v>
      </c>
      <c r="F9" s="3"/>
      <c r="G9" s="4"/>
    </row>
    <row r="10" spans="1:7" s="5" customFormat="1" ht="15.6" customHeight="1" x14ac:dyDescent="0.2">
      <c r="A10" s="38"/>
      <c r="B10" s="38"/>
      <c r="C10" s="38" t="s">
        <v>21</v>
      </c>
      <c r="D10" s="38"/>
      <c r="E10" s="21" t="s">
        <v>12</v>
      </c>
    </row>
    <row r="11" spans="1:7" s="5" customFormat="1" ht="21" hidden="1" customHeight="1" x14ac:dyDescent="0.25">
      <c r="A11" s="21">
        <v>1</v>
      </c>
      <c r="B11" s="23">
        <v>2</v>
      </c>
      <c r="C11" s="23">
        <v>3</v>
      </c>
      <c r="D11" s="24">
        <v>4</v>
      </c>
      <c r="E11" s="23">
        <v>5</v>
      </c>
    </row>
    <row r="12" spans="1:7" s="5" customFormat="1" ht="36" customHeight="1" x14ac:dyDescent="0.25">
      <c r="A12" s="25" t="s">
        <v>20</v>
      </c>
      <c r="B12" s="26"/>
      <c r="C12" s="27">
        <f>C13+C21+C16</f>
        <v>129348.49</v>
      </c>
      <c r="D12" s="27">
        <f>D13+D21+D20+D16</f>
        <v>-55473.62000000001</v>
      </c>
      <c r="E12" s="28"/>
    </row>
    <row r="13" spans="1:7" s="5" customFormat="1" ht="31.5" x14ac:dyDescent="0.2">
      <c r="A13" s="25" t="s">
        <v>7</v>
      </c>
      <c r="B13" s="27" t="s">
        <v>13</v>
      </c>
      <c r="C13" s="27">
        <f>C14+C15</f>
        <v>97967.6</v>
      </c>
      <c r="D13" s="27">
        <f>D14+D15</f>
        <v>-48406.12</v>
      </c>
      <c r="E13" s="29"/>
    </row>
    <row r="14" spans="1:7" s="5" customFormat="1" ht="46.9" customHeight="1" x14ac:dyDescent="0.2">
      <c r="A14" s="17" t="s">
        <v>25</v>
      </c>
      <c r="B14" s="18" t="s">
        <v>14</v>
      </c>
      <c r="C14" s="19">
        <v>146373.72</v>
      </c>
      <c r="D14" s="19"/>
      <c r="E14" s="29">
        <f>D14/C14*100</f>
        <v>0</v>
      </c>
      <c r="F14" s="6"/>
    </row>
    <row r="15" spans="1:7" s="5" customFormat="1" ht="46.9" customHeight="1" x14ac:dyDescent="0.2">
      <c r="A15" s="17" t="s">
        <v>26</v>
      </c>
      <c r="B15" s="18" t="s">
        <v>15</v>
      </c>
      <c r="C15" s="19">
        <v>-48406.12</v>
      </c>
      <c r="D15" s="19">
        <v>-48406.12</v>
      </c>
      <c r="E15" s="28">
        <f>D15/C15*100</f>
        <v>100</v>
      </c>
    </row>
    <row r="16" spans="1:7" s="5" customFormat="1" ht="46.9" customHeight="1" x14ac:dyDescent="0.2">
      <c r="A16" s="17" t="s">
        <v>6</v>
      </c>
      <c r="B16" s="18" t="s">
        <v>16</v>
      </c>
      <c r="C16" s="19">
        <f>C17+C18</f>
        <v>-20077.919999999998</v>
      </c>
      <c r="D16" s="19">
        <f>D17+D18</f>
        <v>-20077.919999999998</v>
      </c>
      <c r="E16" s="28">
        <f>D16/C16*100</f>
        <v>100</v>
      </c>
    </row>
    <row r="17" spans="1:5" s="5" customFormat="1" ht="78.75" x14ac:dyDescent="0.2">
      <c r="A17" s="17" t="s">
        <v>27</v>
      </c>
      <c r="B17" s="18" t="s">
        <v>17</v>
      </c>
      <c r="C17" s="19"/>
      <c r="D17" s="30"/>
      <c r="E17" s="20"/>
    </row>
    <row r="18" spans="1:5" s="5" customFormat="1" ht="69" customHeight="1" x14ac:dyDescent="0.2">
      <c r="A18" s="17" t="s">
        <v>28</v>
      </c>
      <c r="B18" s="18" t="s">
        <v>18</v>
      </c>
      <c r="C18" s="19">
        <f>C19</f>
        <v>-20077.919999999998</v>
      </c>
      <c r="D18" s="19">
        <f>D19</f>
        <v>-20077.919999999998</v>
      </c>
      <c r="E18" s="28">
        <f>D18/C18*100</f>
        <v>100</v>
      </c>
    </row>
    <row r="19" spans="1:5" s="5" customFormat="1" ht="94.5" x14ac:dyDescent="0.2">
      <c r="A19" s="31" t="s">
        <v>29</v>
      </c>
      <c r="B19" s="18" t="s">
        <v>30</v>
      </c>
      <c r="C19" s="32">
        <v>-20077.919999999998</v>
      </c>
      <c r="D19" s="32">
        <v>-20077.919999999998</v>
      </c>
      <c r="E19" s="28">
        <f>D19/C19*100</f>
        <v>100</v>
      </c>
    </row>
    <row r="20" spans="1:5" s="5" customFormat="1" ht="253.5" customHeight="1" x14ac:dyDescent="0.2">
      <c r="A20" s="17" t="s">
        <v>22</v>
      </c>
      <c r="B20" s="18" t="s">
        <v>23</v>
      </c>
      <c r="C20" s="19"/>
      <c r="D20" s="19">
        <v>458717.13</v>
      </c>
      <c r="E20" s="20"/>
    </row>
    <row r="21" spans="1:5" s="5" customFormat="1" ht="31.5" x14ac:dyDescent="0.2">
      <c r="A21" s="17" t="s">
        <v>24</v>
      </c>
      <c r="B21" s="18" t="s">
        <v>19</v>
      </c>
      <c r="C21" s="19">
        <v>51458.81</v>
      </c>
      <c r="D21" s="19">
        <v>-445706.71</v>
      </c>
      <c r="E21" s="28"/>
    </row>
    <row r="22" spans="1:5" x14ac:dyDescent="0.2">
      <c r="A22" s="9"/>
      <c r="B22" s="33"/>
      <c r="C22" s="11"/>
      <c r="D22" s="34"/>
      <c r="E22" s="11"/>
    </row>
    <row r="23" spans="1:5" ht="15" x14ac:dyDescent="0.2">
      <c r="A23" s="35" t="s">
        <v>31</v>
      </c>
      <c r="B23" s="33"/>
      <c r="C23" s="11"/>
      <c r="D23" s="34"/>
      <c r="E23" s="11"/>
    </row>
    <row r="24" spans="1:5" ht="15" x14ac:dyDescent="0.2">
      <c r="A24" s="36" t="s">
        <v>32</v>
      </c>
      <c r="B24" s="33"/>
      <c r="C24" s="11"/>
      <c r="D24" s="34"/>
      <c r="E24" s="11"/>
    </row>
    <row r="38" spans="1:1" ht="12.75" x14ac:dyDescent="0.2">
      <c r="A38" s="2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8740157480314965" header="0.31496062992125984" footer="0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Kologrivova</cp:lastModifiedBy>
  <cp:lastPrinted>2023-08-25T02:01:24Z</cp:lastPrinted>
  <dcterms:created xsi:type="dcterms:W3CDTF">2003-11-12T05:35:25Z</dcterms:created>
  <dcterms:modified xsi:type="dcterms:W3CDTF">2023-08-25T02:01:27Z</dcterms:modified>
</cp:coreProperties>
</file>