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3 квартал\сессия август\ПОПРАВКА\Решение+приложения\"/>
    </mc:Choice>
  </mc:AlternateContent>
  <bookViews>
    <workbookView xWindow="90" yWindow="45" windowWidth="13245" windowHeight="8040"/>
  </bookViews>
  <sheets>
    <sheet name="Приложение 1.1" sheetId="15" r:id="rId1"/>
  </sheets>
  <definedNames>
    <definedName name="_xlnm.Print_Area" localSheetId="0">'Приложение 1.1'!$A$1:$G$61</definedName>
  </definedNames>
  <calcPr calcId="162913"/>
</workbook>
</file>

<file path=xl/calcChain.xml><?xml version="1.0" encoding="utf-8"?>
<calcChain xmlns="http://schemas.openxmlformats.org/spreadsheetml/2006/main">
  <c r="G12" i="15" l="1"/>
  <c r="G13" i="15"/>
  <c r="G14" i="15"/>
  <c r="F11" i="15"/>
  <c r="E11" i="15"/>
  <c r="D12" i="15"/>
  <c r="D13" i="15"/>
  <c r="D14" i="15"/>
  <c r="C11" i="15"/>
  <c r="B11" i="15"/>
  <c r="G11" i="15" l="1"/>
  <c r="D11" i="15"/>
  <c r="B15" i="15"/>
  <c r="C15" i="15"/>
  <c r="D15" i="15"/>
  <c r="E15" i="15"/>
  <c r="F15" i="15"/>
  <c r="G15" i="15"/>
</calcChain>
</file>

<file path=xl/sharedStrings.xml><?xml version="1.0" encoding="utf-8"?>
<sst xmlns="http://schemas.openxmlformats.org/spreadsheetml/2006/main" count="32" uniqueCount="31">
  <si>
    <t xml:space="preserve">         к Решению Думы ЗАТО Северск</t>
  </si>
  <si>
    <t>Наименование</t>
  </si>
  <si>
    <t>Изменение</t>
  </si>
  <si>
    <t>(тыс.руб.)</t>
  </si>
  <si>
    <t>1. ДОХОДЫ</t>
  </si>
  <si>
    <t>Налоговые доходы</t>
  </si>
  <si>
    <t>Неналоговые доходы</t>
  </si>
  <si>
    <t>Безвозмездные поступления</t>
  </si>
  <si>
    <t>2. РАСХОДЫ</t>
  </si>
  <si>
    <t>Общегосударственные вопросы</t>
  </si>
  <si>
    <t>Национальная оборона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</si>
  <si>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</si>
  <si>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</si>
  <si>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</si>
  <si>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</si>
  <si>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</si>
  <si>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Культура, кинематография</t>
  </si>
  <si>
    <t>Социальная политика</t>
  </si>
  <si>
    <t>Физическая культура и спорт</t>
  </si>
  <si>
    <t>Обслуживание государственного и муниципального долга</t>
  </si>
  <si>
    <t>3. ДЕФИЦИТ</t>
  </si>
  <si>
    <t xml:space="preserve">         Приложение 1.1</t>
  </si>
  <si>
    <r>
      <t xml:space="preserve">         от </t>
    </r>
    <r>
      <rPr>
        <u/>
        <sz val="12"/>
        <rFont val="Times New Roman"/>
        <family val="1"/>
        <charset val="204"/>
      </rPr>
      <t>22.12.2022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32/1</t>
    </r>
  </si>
  <si>
    <t xml:space="preserve">Основные параметры бюджета ЗАТО Северск на плановый период 2024 и 2025 годов </t>
  </si>
  <si>
    <t>Утверждено                             на 2024 год</t>
  </si>
  <si>
    <t>Утверждено на 2024 год 
с учетом изменений</t>
  </si>
  <si>
    <t>Утверждено на 2025 год</t>
  </si>
  <si>
    <t>Утверждено на 2025 год 
с учетом изменений</t>
  </si>
  <si>
    <t>0,00;</t>
  </si>
  <si>
    <t>Кириллова Ольга Николаевна</t>
  </si>
  <si>
    <t>77 38 60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</si>
</sst>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name val="Arial Cyr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</cellStyleXfs>
  <cellXfs count="23">
    <xf numFmtId="0" fontId="0" fillId="0" borderId="0" xfId="0"/>
    <xf numFmtId="0" fontId="4" fillId="0" borderId="0" xfId="2"/>
    <xf numFmtId="0" fontId="4" fillId="0" borderId="0" xfId="3"/>
    <xf numFmtId="0" fontId="3" fillId="0" borderId="2" xfId="5" applyNumberFormat="1" applyFont="1" applyBorder="1" applyAlignment="1">
      <alignment horizontal="left" vertical="top" wrapText="1"/>
    </xf>
    <xf numFmtId="0" fontId="2" fillId="0" borderId="0" xfId="1"/>
    <xf numFmtId="0" fontId="6" fillId="0" borderId="0" xfId="2" applyFont="1"/>
    <xf numFmtId="0" fontId="3" fillId="0" borderId="2" xfId="0" applyNumberFormat="1" applyFont="1" applyBorder="1" applyAlignment="1">
      <alignment horizontal="left" vertical="top" wrapText="1"/>
    </xf>
    <xf numFmtId="4" fontId="3" fillId="0" borderId="2" xfId="0" applyNumberFormat="1" applyFont="1" applyBorder="1" applyAlignment="1">
      <alignment horizontal="right"/>
    </xf>
    <xf numFmtId="0" fontId="5" fillId="0" borderId="0" xfId="2" applyNumberFormat="1" applyFont="1" applyAlignment="1">
      <alignment horizontal="left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5" fillId="0" borderId="2" xfId="4" applyNumberFormat="1" applyFont="1" applyBorder="1" applyAlignment="1">
      <alignment horizontal="left" vertical="top" wrapText="1"/>
    </xf>
    <xf numFmtId="0" fontId="4" fillId="0" borderId="0" xfId="3" applyFont="1"/>
    <xf numFmtId="4" fontId="5" fillId="0" borderId="2" xfId="3" applyNumberFormat="1" applyFont="1" applyBorder="1" applyAlignment="1">
      <alignment horizontal="right"/>
    </xf>
    <xf numFmtId="0" fontId="4" fillId="0" borderId="0" xfId="2" applyFont="1"/>
    <xf numFmtId="14" fontId="5" fillId="0" borderId="0" xfId="2" applyNumberFormat="1" applyFont="1" applyAlignment="1">
      <alignment horizontal="left"/>
    </xf>
    <xf numFmtId="4" fontId="5" fillId="2" borderId="2" xfId="3" applyNumberFormat="1" applyFont="1" applyFill="1" applyBorder="1" applyAlignment="1">
      <alignment horizontal="right"/>
    </xf>
    <xf numFmtId="0" fontId="3" fillId="0" borderId="2" xfId="1" applyFont="1" applyBorder="1" applyAlignment="1">
      <alignment horizontal="center" vertical="center" wrapText="1"/>
    </xf>
    <xf numFmtId="0" fontId="5" fillId="0" borderId="0" xfId="2" applyFont="1" applyAlignment="1">
      <alignment horizontal="left"/>
    </xf>
    <xf numFmtId="0" fontId="3" fillId="0" borderId="0" xfId="1" applyFont="1" applyAlignment="1">
      <alignment horizontal="left"/>
    </xf>
    <xf numFmtId="0" fontId="5" fillId="0" borderId="0" xfId="3" applyFont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3" fillId="0" borderId="1" xfId="1" applyFont="1" applyBorder="1" applyAlignment="1">
      <alignment horizontal="center"/>
    </xf>
  </cellXfs>
  <cellStyles count="12">
    <cellStyle name="Обычный" xfId="0" builtinId="0"/>
    <cellStyle name="Обычный 2" xfId="2"/>
    <cellStyle name="Обычный 2 2" xfId="3"/>
    <cellStyle name="Обычный 2 3" xfId="6"/>
    <cellStyle name="Обычный 2 4" xfId="4"/>
    <cellStyle name="Обычный 2 5" xfId="7"/>
    <cellStyle name="Обычный 2 6" xfId="8"/>
    <cellStyle name="Обычный 3" xfId="1"/>
    <cellStyle name="Обычный 4" xfId="9"/>
    <cellStyle name="Обычный 6" xfId="5"/>
    <cellStyle name="Обычный 6 2" xfId="10"/>
    <cellStyle name="Обычный 6 3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J61"/>
  <sheetViews>
    <sheetView tabSelected="1" view="pageBreakPreview" topLeftCell="A7" zoomScaleNormal="100" zoomScaleSheetLayoutView="100" workbookViewId="0">
      <selection activeCell="B11" sqref="B11:G14"/>
    </sheetView>
  </sheetViews>
  <sheetFormatPr defaultRowHeight="15" x14ac:dyDescent="0.25"/>
  <cols>
    <col min="1" max="1" width="36.42578125" style="1" customWidth="1"/>
    <col min="2" max="2" width="13.85546875" style="1" bestFit="1" customWidth="1"/>
    <col min="3" max="3" width="11.7109375" style="1" bestFit="1" customWidth="1"/>
    <col min="4" max="5" width="12.7109375" style="1" customWidth="1"/>
    <col min="6" max="6" width="11.5703125" style="1" customWidth="1"/>
    <col min="7" max="7" width="13.85546875" style="1" customWidth="1"/>
    <col min="8" max="16384" width="9.140625" style="1"/>
  </cols>
  <sheetData>
    <row r="1" spans="1:10" ht="15.75" x14ac:dyDescent="0.25">
      <c r="A1" s="4"/>
      <c r="B1" s="5"/>
      <c r="C1" s="5"/>
      <c r="D1" s="5"/>
      <c r="E1" s="18" t="s">
        <v>21</v>
      </c>
      <c r="F1" s="18"/>
      <c r="G1" s="18"/>
    </row>
    <row r="2" spans="1:10" ht="15.75" x14ac:dyDescent="0.25">
      <c r="A2" s="4"/>
      <c r="B2" s="5"/>
      <c r="C2" s="5"/>
      <c r="D2" s="5"/>
      <c r="E2" s="18" t="s">
        <v>0</v>
      </c>
      <c r="F2" s="18"/>
      <c r="G2" s="18"/>
    </row>
    <row r="3" spans="1:10" ht="15.75" x14ac:dyDescent="0.25">
      <c r="A3" s="4"/>
      <c r="B3" s="5"/>
      <c r="C3" s="5"/>
      <c r="D3" s="5"/>
      <c r="E3" s="19" t="s">
        <v>22</v>
      </c>
      <c r="F3" s="19"/>
      <c r="G3" s="19"/>
    </row>
    <row r="6" spans="1:10" ht="15.75" customHeight="1" x14ac:dyDescent="0.25">
      <c r="A6" s="20" t="s">
        <v>23</v>
      </c>
      <c r="B6" s="20"/>
      <c r="C6" s="20"/>
      <c r="D6" s="20"/>
      <c r="E6" s="20"/>
      <c r="F6" s="20"/>
      <c r="G6" s="20"/>
    </row>
    <row r="7" spans="1:10" ht="15.75" customHeight="1" x14ac:dyDescent="0.25">
      <c r="A7" s="21"/>
      <c r="B7" s="21"/>
      <c r="C7" s="21"/>
      <c r="D7" s="21"/>
      <c r="E7" s="21"/>
      <c r="F7" s="21"/>
      <c r="G7" s="21"/>
    </row>
    <row r="8" spans="1:10" ht="15.75" x14ac:dyDescent="0.25">
      <c r="A8" s="22"/>
      <c r="B8" s="22"/>
      <c r="C8" s="22"/>
      <c r="D8" s="22"/>
      <c r="E8" s="22"/>
      <c r="F8" s="22"/>
      <c r="G8" s="22"/>
    </row>
    <row r="9" spans="1:10" ht="75" customHeight="1" x14ac:dyDescent="0.25">
      <c r="A9" s="17" t="s">
        <v>1</v>
      </c>
      <c r="B9" s="9" t="s">
        <v>24</v>
      </c>
      <c r="C9" s="10" t="s">
        <v>2</v>
      </c>
      <c r="D9" s="10" t="s">
        <v>25</v>
      </c>
      <c r="E9" s="10" t="s">
        <v>26</v>
      </c>
      <c r="F9" s="10" t="s">
        <v>2</v>
      </c>
      <c r="G9" s="10" t="s">
        <v>27</v>
      </c>
    </row>
    <row r="10" spans="1:10" ht="15.75" x14ac:dyDescent="0.25">
      <c r="A10" s="17"/>
      <c r="B10" s="17" t="s">
        <v>3</v>
      </c>
      <c r="C10" s="17"/>
      <c r="D10" s="17"/>
      <c r="E10" s="17"/>
      <c r="F10" s="17"/>
      <c r="G10" s="17"/>
    </row>
    <row r="11" spans="1:10" s="2" customFormat="1" ht="15.75" x14ac:dyDescent="0.25">
      <c r="A11" s="11" t="s">
        <v>4</v>
      </c>
      <c r="B11" s="16">
        <f>B12+B13+B14</f>
        <v>4092394.8000000003</v>
      </c>
      <c r="C11" s="16">
        <f>C12+C13+C14</f>
        <v>-1962.6699999999983</v>
      </c>
      <c r="D11" s="16">
        <f>B11+C11</f>
        <v>4090432.1300000004</v>
      </c>
      <c r="E11" s="16">
        <f>E12+E13+E14</f>
        <v>4062318.1</v>
      </c>
      <c r="F11" s="16">
        <f>F12+F13+F14</f>
        <v>33903.43</v>
      </c>
      <c r="G11" s="16">
        <f>E11+F11</f>
        <v>4096221.5300000003</v>
      </c>
      <c r="H11" s="12"/>
      <c r="I11" s="12"/>
      <c r="J11" s="12"/>
    </row>
    <row r="12" spans="1:10" s="2" customFormat="1" ht="15.75" x14ac:dyDescent="0.25">
      <c r="A12" s="3" t="s">
        <v>5</v>
      </c>
      <c r="B12" s="16">
        <v>1241398.71</v>
      </c>
      <c r="C12" s="16">
        <v>51518.23</v>
      </c>
      <c r="D12" s="16">
        <f t="shared" ref="D12:D14" si="0">B12+C12</f>
        <v>1292916.94</v>
      </c>
      <c r="E12" s="16">
        <v>1273942.49</v>
      </c>
      <c r="F12" s="16">
        <v>33903.43</v>
      </c>
      <c r="G12" s="16">
        <f t="shared" ref="G12:G14" si="1">E12+F12</f>
        <v>1307845.92</v>
      </c>
      <c r="H12" s="12"/>
      <c r="I12" s="12"/>
      <c r="J12" s="12"/>
    </row>
    <row r="13" spans="1:10" s="2" customFormat="1" ht="15.75" x14ac:dyDescent="0.25">
      <c r="A13" s="3" t="s">
        <v>6</v>
      </c>
      <c r="B13" s="16">
        <v>131081.60000000001</v>
      </c>
      <c r="C13" s="16"/>
      <c r="D13" s="16">
        <f t="shared" si="0"/>
        <v>131081.60000000001</v>
      </c>
      <c r="E13" s="16">
        <v>128106.37</v>
      </c>
      <c r="F13" s="16"/>
      <c r="G13" s="16">
        <f t="shared" si="1"/>
        <v>128106.37</v>
      </c>
      <c r="H13" s="12"/>
      <c r="I13" s="12"/>
      <c r="J13" s="12"/>
    </row>
    <row r="14" spans="1:10" s="2" customFormat="1" ht="15.75" x14ac:dyDescent="0.25">
      <c r="A14" s="3" t="s">
        <v>7</v>
      </c>
      <c r="B14" s="16">
        <v>2719914.49</v>
      </c>
      <c r="C14" s="16">
        <v>-53480.9</v>
      </c>
      <c r="D14" s="16">
        <f t="shared" si="0"/>
        <v>2666433.5900000003</v>
      </c>
      <c r="E14" s="16">
        <v>2660269.2400000002</v>
      </c>
      <c r="F14" s="16"/>
      <c r="G14" s="16">
        <f t="shared" si="1"/>
        <v>2660269.2400000002</v>
      </c>
      <c r="H14" s="12"/>
      <c r="I14" s="12"/>
      <c r="J14" s="12"/>
    </row>
    <row r="15" spans="1:10" s="2" customFormat="1" ht="15.75" x14ac:dyDescent="0.25">
      <c r="A15" s="11" t="s">
        <v>8</v>
      </c>
      <c r="B15" s="13">
        <f>SUBTOTAL(9,B$16:B26)</f>
        <v>4092394.8</v>
      </c>
      <c r="C15" s="13">
        <f>SUBTOTAL(9,C$16:C26)</f>
        <v>-1962.6699999999994</v>
      </c>
      <c r="D15" s="13">
        <f>SUBTOTAL(9,D$16:D26)</f>
        <v>4090432.13</v>
      </c>
      <c r="E15" s="13">
        <f>SUBTOTAL(9,E$16:E26)</f>
        <v>4062318.0999999996</v>
      </c>
      <c r="F15" s="13">
        <f>SUBTOTAL(9,F$16:F26)</f>
        <v>33903.43</v>
      </c>
      <c r="G15" s="13">
        <f>SUBTOTAL(9,G$16:G26)</f>
        <v>4096221.53</v>
      </c>
      <c r="H15" s="12"/>
      <c r="I15" s="12"/>
      <c r="J15" s="12"/>
    </row>
    <row r="16" spans="1:10" ht="15.75" x14ac:dyDescent="0.25">
      <c r="A16" s="6" t="s">
        <v>9</v>
      </c>
      <c r="B16" s="7">
        <v>350479.28</v>
      </c>
      <c r="C16" s="7">
        <v>1287.95</v>
      </c>
      <c r="D16" s="7">
        <v>351767.23</v>
      </c>
      <c r="E16" s="7">
        <v>410126.7</v>
      </c>
      <c r="F16" s="7">
        <v>1695.1</v>
      </c>
      <c r="G16" s="7">
        <v>411821.8</v>
      </c>
      <c r="H16" s="14"/>
      <c r="I16" s="14"/>
      <c r="J16" s="14"/>
    </row>
    <row r="17" spans="1:10" ht="15.75" x14ac:dyDescent="0.25">
      <c r="A17" s="6" t="s">
        <v>10</v>
      </c>
      <c r="B17" s="7">
        <v>68</v>
      </c>
      <c r="C17" s="7">
        <v>0</v>
      </c>
      <c r="D17" s="7">
        <v>68</v>
      </c>
      <c r="E17" s="7">
        <v>68</v>
      </c>
      <c r="F17" s="7">
        <v>0</v>
      </c>
      <c r="G17" s="7">
        <v>68</v>
      </c>
      <c r="H17" s="14"/>
      <c r="I17" s="14"/>
      <c r="J17" s="14"/>
    </row>
    <row r="18" spans="1:10" ht="31.5" x14ac:dyDescent="0.25">
      <c r="A18" s="6" t="s">
        <v>11</v>
      </c>
      <c r="B18" s="7">
        <v>28025</v>
      </c>
      <c r="C18" s="7">
        <v>0</v>
      </c>
      <c r="D18" s="7">
        <v>28025</v>
      </c>
      <c r="E18" s="7">
        <v>28901.53</v>
      </c>
      <c r="F18" s="7">
        <v>0</v>
      </c>
      <c r="G18" s="7">
        <v>28901.53</v>
      </c>
      <c r="H18" s="14"/>
      <c r="I18" s="14"/>
      <c r="J18" s="14"/>
    </row>
    <row r="19" spans="1:10" ht="15.75" x14ac:dyDescent="0.25">
      <c r="A19" s="6" t="s">
        <v>12</v>
      </c>
      <c r="B19" s="7">
        <v>409276.3</v>
      </c>
      <c r="C19" s="7">
        <v>-29000</v>
      </c>
      <c r="D19" s="7">
        <v>380276.3</v>
      </c>
      <c r="E19" s="7">
        <v>352287.23</v>
      </c>
      <c r="F19" s="7">
        <v>0</v>
      </c>
      <c r="G19" s="7">
        <v>352287.23</v>
      </c>
      <c r="H19" s="14"/>
      <c r="I19" s="14"/>
      <c r="J19" s="14"/>
    </row>
    <row r="20" spans="1:10" ht="15.75" x14ac:dyDescent="0.25">
      <c r="A20" s="6" t="s">
        <v>13</v>
      </c>
      <c r="B20" s="7">
        <v>221824.12</v>
      </c>
      <c r="C20" s="7">
        <v>80622.490000000005</v>
      </c>
      <c r="D20" s="7">
        <v>302446.61</v>
      </c>
      <c r="E20" s="7">
        <v>234657.01</v>
      </c>
      <c r="F20" s="7">
        <v>0</v>
      </c>
      <c r="G20" s="7">
        <v>234657.01</v>
      </c>
      <c r="H20" s="14"/>
      <c r="I20" s="14"/>
      <c r="J20" s="14"/>
    </row>
    <row r="21" spans="1:10" ht="15.75" x14ac:dyDescent="0.25">
      <c r="A21" s="6" t="s">
        <v>14</v>
      </c>
      <c r="B21" s="7">
        <v>162.1</v>
      </c>
      <c r="C21" s="7">
        <v>0</v>
      </c>
      <c r="D21" s="7">
        <v>162.1</v>
      </c>
      <c r="E21" s="7">
        <v>162.1</v>
      </c>
      <c r="F21" s="7">
        <v>0</v>
      </c>
      <c r="G21" s="7">
        <v>162.1</v>
      </c>
      <c r="H21" s="14"/>
      <c r="I21" s="14"/>
      <c r="J21" s="14"/>
    </row>
    <row r="22" spans="1:10" ht="15.75" x14ac:dyDescent="0.25">
      <c r="A22" s="6" t="s">
        <v>15</v>
      </c>
      <c r="B22" s="7">
        <v>2501501.86</v>
      </c>
      <c r="C22" s="7">
        <v>-55302.83</v>
      </c>
      <c r="D22" s="7">
        <v>2446199.0299999998</v>
      </c>
      <c r="E22" s="7">
        <v>2480530.67</v>
      </c>
      <c r="F22" s="7">
        <v>0</v>
      </c>
      <c r="G22" s="7">
        <v>2480530.67</v>
      </c>
      <c r="H22" s="14"/>
      <c r="I22" s="14"/>
      <c r="J22" s="14"/>
    </row>
    <row r="23" spans="1:10" ht="15.75" x14ac:dyDescent="0.25">
      <c r="A23" s="6" t="s">
        <v>16</v>
      </c>
      <c r="B23" s="7">
        <v>258575.35999999999</v>
      </c>
      <c r="C23" s="7">
        <v>0</v>
      </c>
      <c r="D23" s="7">
        <v>258575.35999999999</v>
      </c>
      <c r="E23" s="7">
        <v>255780.34</v>
      </c>
      <c r="F23" s="7">
        <v>0</v>
      </c>
      <c r="G23" s="7">
        <v>255780.34</v>
      </c>
      <c r="H23" s="14"/>
      <c r="I23" s="14"/>
      <c r="J23" s="14"/>
    </row>
    <row r="24" spans="1:10" ht="15.75" x14ac:dyDescent="0.25">
      <c r="A24" s="6" t="s">
        <v>17</v>
      </c>
      <c r="B24" s="7">
        <v>80088.37</v>
      </c>
      <c r="C24" s="7">
        <v>0</v>
      </c>
      <c r="D24" s="7">
        <v>80088.37</v>
      </c>
      <c r="E24" s="7">
        <v>79820.570000000007</v>
      </c>
      <c r="F24" s="7">
        <v>0</v>
      </c>
      <c r="G24" s="7">
        <v>79820.570000000007</v>
      </c>
      <c r="H24" s="14"/>
      <c r="I24" s="14"/>
      <c r="J24" s="14"/>
    </row>
    <row r="25" spans="1:10" ht="15.75" x14ac:dyDescent="0.25">
      <c r="A25" s="6" t="s">
        <v>18</v>
      </c>
      <c r="B25" s="7">
        <v>206545.61</v>
      </c>
      <c r="C25" s="7">
        <v>0</v>
      </c>
      <c r="D25" s="7">
        <v>206545.61</v>
      </c>
      <c r="E25" s="7">
        <v>195822.35</v>
      </c>
      <c r="F25" s="7">
        <v>0</v>
      </c>
      <c r="G25" s="7">
        <v>195822.35</v>
      </c>
      <c r="H25" s="14"/>
      <c r="I25" s="14"/>
      <c r="J25" s="14"/>
    </row>
    <row r="26" spans="1:10" ht="31.5" x14ac:dyDescent="0.25">
      <c r="A26" s="6" t="s">
        <v>19</v>
      </c>
      <c r="B26" s="7">
        <v>35848.800000000003</v>
      </c>
      <c r="C26" s="7">
        <v>429.72</v>
      </c>
      <c r="D26" s="7">
        <v>36278.519999999997</v>
      </c>
      <c r="E26" s="7">
        <v>24161.599999999999</v>
      </c>
      <c r="F26" s="7">
        <v>32208.33</v>
      </c>
      <c r="G26" s="7">
        <v>56369.93</v>
      </c>
      <c r="H26" s="14"/>
      <c r="I26" s="14"/>
      <c r="J26" s="14"/>
    </row>
    <row r="27" spans="1:10" ht="15.75" x14ac:dyDescent="0.25">
      <c r="A27" s="11" t="s">
        <v>20</v>
      </c>
      <c r="B27" s="13">
        <v>0</v>
      </c>
      <c r="C27" s="13">
        <v>0</v>
      </c>
      <c r="D27" s="13">
        <v>0</v>
      </c>
      <c r="E27" s="13">
        <v>0</v>
      </c>
      <c r="F27" s="13">
        <v>0</v>
      </c>
      <c r="G27" s="13" t="s">
        <v>28</v>
      </c>
      <c r="H27" s="14"/>
      <c r="I27" s="14"/>
      <c r="J27" s="14"/>
    </row>
    <row r="28" spans="1:10" x14ac:dyDescent="0.25">
      <c r="A28" s="14"/>
      <c r="B28" s="14"/>
      <c r="C28" s="14"/>
      <c r="D28" s="14"/>
      <c r="E28" s="14"/>
      <c r="F28" s="14"/>
      <c r="G28" s="14"/>
      <c r="H28" s="14"/>
      <c r="I28" s="14"/>
      <c r="J28" s="14"/>
    </row>
    <row r="29" spans="1:10" x14ac:dyDescent="0.25">
      <c r="A29" s="14"/>
      <c r="B29" s="14"/>
      <c r="C29" s="14"/>
      <c r="D29" s="14"/>
      <c r="E29" s="14"/>
      <c r="F29" s="14"/>
      <c r="G29" s="14"/>
      <c r="H29" s="14"/>
      <c r="I29" s="14"/>
      <c r="J29" s="14"/>
    </row>
    <row r="30" spans="1:10" x14ac:dyDescent="0.25">
      <c r="A30" s="14"/>
      <c r="B30" s="14"/>
      <c r="C30" s="14"/>
      <c r="D30" s="14"/>
      <c r="E30" s="14"/>
      <c r="F30" s="14"/>
      <c r="G30" s="14"/>
      <c r="H30" s="14"/>
      <c r="I30" s="14"/>
      <c r="J30" s="14"/>
    </row>
    <row r="31" spans="1:10" x14ac:dyDescent="0.25">
      <c r="A31" s="14"/>
      <c r="B31" s="14"/>
      <c r="C31" s="14"/>
      <c r="D31" s="14"/>
      <c r="E31" s="14"/>
      <c r="F31" s="14"/>
      <c r="G31" s="14"/>
      <c r="H31" s="14"/>
      <c r="I31" s="14"/>
      <c r="J31" s="14"/>
    </row>
    <row r="32" spans="1:10" x14ac:dyDescent="0.25">
      <c r="A32" s="14"/>
      <c r="B32" s="14"/>
      <c r="C32" s="14"/>
      <c r="D32" s="14"/>
      <c r="E32" s="14"/>
      <c r="F32" s="14"/>
      <c r="G32" s="14"/>
      <c r="H32" s="14"/>
      <c r="I32" s="14"/>
      <c r="J32" s="14"/>
    </row>
    <row r="33" spans="1:10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</row>
    <row r="59" spans="1:1" ht="15.75" x14ac:dyDescent="0.25">
      <c r="A59" s="8" t="s">
        <v>29</v>
      </c>
    </row>
    <row r="60" spans="1:1" ht="15.75" x14ac:dyDescent="0.25">
      <c r="A60" s="8" t="s">
        <v>30</v>
      </c>
    </row>
    <row r="61" spans="1:1" ht="15.75" x14ac:dyDescent="0.25">
      <c r="A61" s="15">
        <v>45169</v>
      </c>
    </row>
  </sheetData>
  <mergeCells count="8">
    <mergeCell ref="A9:A10"/>
    <mergeCell ref="B10:G10"/>
    <mergeCell ref="E1:G1"/>
    <mergeCell ref="E2:G2"/>
    <mergeCell ref="E3:G3"/>
    <mergeCell ref="A6:G6"/>
    <mergeCell ref="A7:G7"/>
    <mergeCell ref="A8:G8"/>
  </mergeCells>
  <pageMargins left="1.1811023622047245" right="0.39370078740157483" top="0.59055118110236227" bottom="0.59055118110236227" header="0" footer="0.31496062992125984"/>
  <pageSetup paperSize="9" scale="75" firstPageNumber="4" orientation="portrait" blackAndWhite="1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1.1</vt:lpstr>
      <vt:lpstr>'Приложение 1.1'!Область_печати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2023-08-31T00:53:49Z</cp:lastPrinted>
  <dcterms:created xsi:type="dcterms:W3CDTF">2007-01-31T11:43:07Z</dcterms:created>
  <dcterms:modified xsi:type="dcterms:W3CDTF">2023-08-31T00:54:25Z</dcterms:modified>
</cp:coreProperties>
</file>