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90" yWindow="45" windowWidth="13245" windowHeight="8040"/>
  </bookViews>
  <sheets>
    <sheet name="Приложение 1.1" sheetId="15" r:id="rId1"/>
  </sheets>
  <definedNames>
    <definedName name="_xlnm.Print_Area" localSheetId="0">'Приложение 1.1'!$A$1:$G$53</definedName>
  </definedNames>
  <calcPr calcId="152511"/>
</workbook>
</file>

<file path=xl/calcChain.xml><?xml version="1.0" encoding="utf-8"?>
<calcChain xmlns="http://schemas.openxmlformats.org/spreadsheetml/2006/main">
  <c r="C11" i="15" l="1"/>
  <c r="D26" i="15" l="1"/>
  <c r="D25" i="15"/>
  <c r="D24" i="15"/>
  <c r="D23" i="15"/>
  <c r="D22" i="15"/>
  <c r="D21" i="15"/>
  <c r="D20" i="15"/>
  <c r="D19" i="15"/>
  <c r="D18" i="15"/>
  <c r="D17" i="15"/>
  <c r="D16" i="15"/>
  <c r="D14" i="15"/>
  <c r="D13" i="15"/>
  <c r="D12" i="15"/>
  <c r="D11" i="15"/>
  <c r="B15" i="15"/>
  <c r="C15" i="15"/>
  <c r="C27" i="15" s="1"/>
  <c r="E15" i="15"/>
  <c r="F15" i="15"/>
  <c r="F27" i="15" s="1"/>
  <c r="G15" i="15"/>
  <c r="D15" i="15" l="1"/>
</calcChain>
</file>

<file path=xl/sharedStrings.xml><?xml version="1.0" encoding="utf-8"?>
<sst xmlns="http://schemas.openxmlformats.org/spreadsheetml/2006/main" count="32" uniqueCount="31">
  <si>
    <t xml:space="preserve">         к Решению Думы ЗАТО Северск</t>
  </si>
  <si>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</si>
  <si>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</si>
  <si>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</si>
  <si>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</si>
  <si>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</si>
  <si>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</si>
  <si>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</si>
  <si>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</si>
  <si>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</si>
  <si>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</si>
  <si>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</si>
  <si>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</si>
  <si>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</si>
  <si>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</si>
  <si>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</si>
  <si>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</si>
  <si>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</si>
  <si>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</si>
  <si>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</si>
  <si>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</si>
  <si>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Основные параметры бюджета ЗАТО Северск на плановый период 2024 и 2025 годов  </t>
  </si>
  <si>
    <t xml:space="preserve">         Приложение 1.1</t>
  </si>
  <si>
    <t>Утверждено                            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</si>
  <si>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</si>
  <si>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</si>
  <si>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</si>
  <si>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0,00;</t>
  </si>
  <si>
    <t>Парфененко Александра Викторовна</t>
  </si>
  <si>
    <t>77 38 83</t>
  </si>
  <si>
    <r>
      <t xml:space="preserve">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</si>
</sst>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2" xfId="4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53"/>
  <sheetViews>
    <sheetView tabSelected="1" view="pageBreakPreview" topLeftCell="A34" zoomScaleNormal="100" zoomScaleSheetLayoutView="100" workbookViewId="0">
      <selection activeCell="B63" sqref="B63"/>
    </sheetView>
  </sheetViews>
  <sheetFormatPr defaultColWidth="9.140625" defaultRowHeight="15" x14ac:dyDescent="0.25"/>
  <cols>
    <col min="1" max="1" width="33.140625" style="1" customWidth="1"/>
    <col min="2" max="2" width="13.5703125" style="1" customWidth="1"/>
    <col min="3" max="3" width="11.7109375" style="1" bestFit="1" customWidth="1"/>
    <col min="4" max="4" width="13.85546875" style="1" bestFit="1" customWidth="1"/>
    <col min="5" max="5" width="13.85546875" style="1" customWidth="1"/>
    <col min="6" max="6" width="13.42578125" style="1" customWidth="1"/>
    <col min="7" max="7" width="13.85546875" style="1" customWidth="1"/>
    <col min="8" max="16384" width="9.140625" style="1"/>
  </cols>
  <sheetData>
    <row r="1" spans="1:7" ht="15.75" x14ac:dyDescent="0.25">
      <c r="A1" s="4"/>
      <c r="B1" s="5"/>
      <c r="C1" s="5"/>
      <c r="D1" s="5"/>
      <c r="E1" s="15" t="s">
        <v>22</v>
      </c>
      <c r="F1" s="15"/>
      <c r="G1" s="15"/>
    </row>
    <row r="2" spans="1:7" ht="15.75" x14ac:dyDescent="0.25">
      <c r="A2" s="4"/>
      <c r="B2" s="5"/>
      <c r="C2" s="5"/>
      <c r="D2" s="5"/>
      <c r="E2" s="15" t="s">
        <v>0</v>
      </c>
      <c r="F2" s="15"/>
      <c r="G2" s="15"/>
    </row>
    <row r="3" spans="1:7" ht="15.75" x14ac:dyDescent="0.25">
      <c r="A3" s="4"/>
      <c r="B3" s="5"/>
      <c r="C3" s="5"/>
      <c r="D3" s="5"/>
      <c r="E3" s="16" t="s">
        <v>30</v>
      </c>
      <c r="F3" s="16"/>
      <c r="G3" s="16"/>
    </row>
    <row r="6" spans="1:7" ht="15.75" customHeight="1" x14ac:dyDescent="0.25">
      <c r="A6" s="17" t="s">
        <v>21</v>
      </c>
      <c r="B6" s="17"/>
      <c r="C6" s="17"/>
      <c r="D6" s="17"/>
      <c r="E6" s="17"/>
      <c r="F6" s="17"/>
      <c r="G6" s="17"/>
    </row>
    <row r="7" spans="1:7" ht="15.75" customHeight="1" x14ac:dyDescent="0.25">
      <c r="A7" s="18"/>
      <c r="B7" s="18"/>
      <c r="C7" s="18"/>
      <c r="D7" s="18"/>
      <c r="E7" s="18"/>
      <c r="F7" s="18"/>
      <c r="G7" s="18"/>
    </row>
    <row r="8" spans="1:7" ht="15.75" x14ac:dyDescent="0.25">
      <c r="A8" s="19"/>
      <c r="B8" s="19"/>
      <c r="C8" s="19"/>
      <c r="D8" s="19"/>
      <c r="E8" s="19"/>
      <c r="F8" s="19"/>
      <c r="G8" s="19"/>
    </row>
    <row r="9" spans="1:7" ht="75" customHeight="1" x14ac:dyDescent="0.25">
      <c r="A9" s="14" t="s">
        <v>1</v>
      </c>
      <c r="B9" s="10" t="s">
        <v>23</v>
      </c>
      <c r="C9" s="11" t="s">
        <v>2</v>
      </c>
      <c r="D9" s="11" t="s">
        <v>24</v>
      </c>
      <c r="E9" s="11" t="s">
        <v>25</v>
      </c>
      <c r="F9" s="11" t="s">
        <v>2</v>
      </c>
      <c r="G9" s="11" t="s">
        <v>26</v>
      </c>
    </row>
    <row r="10" spans="1:7" ht="15.75" x14ac:dyDescent="0.25">
      <c r="A10" s="14"/>
      <c r="B10" s="14" t="s">
        <v>3</v>
      </c>
      <c r="C10" s="14"/>
      <c r="D10" s="14"/>
      <c r="E10" s="14"/>
      <c r="F10" s="14"/>
      <c r="G10" s="14"/>
    </row>
    <row r="11" spans="1:7" s="2" customFormat="1" ht="18" customHeight="1" x14ac:dyDescent="0.25">
      <c r="A11" s="8" t="s">
        <v>4</v>
      </c>
      <c r="B11" s="9">
        <v>4083962.1400000006</v>
      </c>
      <c r="C11" s="9">
        <f>C12+C13+C14</f>
        <v>7996.07</v>
      </c>
      <c r="D11" s="9">
        <f>B11+C11</f>
        <v>4091958.2100000004</v>
      </c>
      <c r="E11" s="9">
        <v>4062318.1</v>
      </c>
      <c r="F11" s="9">
        <v>0</v>
      </c>
      <c r="G11" s="9">
        <v>4062318.1</v>
      </c>
    </row>
    <row r="12" spans="1:7" s="2" customFormat="1" ht="17.25" customHeight="1" x14ac:dyDescent="0.25">
      <c r="A12" s="3" t="s">
        <v>5</v>
      </c>
      <c r="B12" s="9">
        <v>1232966.05</v>
      </c>
      <c r="C12" s="9">
        <v>7996.07</v>
      </c>
      <c r="D12" s="9">
        <f t="shared" ref="D12:D26" si="0">B12+C12</f>
        <v>1240962.1200000001</v>
      </c>
      <c r="E12" s="9">
        <v>1273942.49</v>
      </c>
      <c r="F12" s="9">
        <v>0</v>
      </c>
      <c r="G12" s="9">
        <v>1273942.49</v>
      </c>
    </row>
    <row r="13" spans="1:7" s="2" customFormat="1" ht="17.25" customHeight="1" x14ac:dyDescent="0.25">
      <c r="A13" s="3" t="s">
        <v>6</v>
      </c>
      <c r="B13" s="9">
        <v>131081.60000000001</v>
      </c>
      <c r="C13" s="9">
        <v>0</v>
      </c>
      <c r="D13" s="9">
        <f t="shared" si="0"/>
        <v>131081.60000000001</v>
      </c>
      <c r="E13" s="9">
        <v>128106.37</v>
      </c>
      <c r="F13" s="9">
        <v>0</v>
      </c>
      <c r="G13" s="9">
        <v>128106.37</v>
      </c>
    </row>
    <row r="14" spans="1:7" s="2" customFormat="1" ht="20.25" customHeight="1" x14ac:dyDescent="0.25">
      <c r="A14" s="3" t="s">
        <v>7</v>
      </c>
      <c r="B14" s="9">
        <v>2719914.49</v>
      </c>
      <c r="C14" s="9">
        <v>0</v>
      </c>
      <c r="D14" s="9">
        <f t="shared" si="0"/>
        <v>2719914.49</v>
      </c>
      <c r="E14" s="9">
        <v>2660269.2400000002</v>
      </c>
      <c r="F14" s="9">
        <v>0</v>
      </c>
      <c r="G14" s="9">
        <v>2660269.2400000002</v>
      </c>
    </row>
    <row r="15" spans="1:7" s="2" customFormat="1" ht="18" customHeight="1" x14ac:dyDescent="0.25">
      <c r="A15" s="8" t="s">
        <v>8</v>
      </c>
      <c r="B15" s="9">
        <f>SUBTOTAL(9,B$16:B26)</f>
        <v>4083962.1399999997</v>
      </c>
      <c r="C15" s="9">
        <f>SUBTOTAL(9,C$16:C26)</f>
        <v>7996.07</v>
      </c>
      <c r="D15" s="9">
        <f>SUBTOTAL(9,D$16:D26)</f>
        <v>4091958.21</v>
      </c>
      <c r="E15" s="9">
        <f>SUBTOTAL(9,E$16:E26)</f>
        <v>4062318.0999999996</v>
      </c>
      <c r="F15" s="9">
        <f>SUBTOTAL(9,F$16:F26)</f>
        <v>0</v>
      </c>
      <c r="G15" s="9">
        <f>SUBTOTAL(9,G$16:G26)</f>
        <v>4062318.0999999996</v>
      </c>
    </row>
    <row r="16" spans="1:7" ht="18.75" customHeight="1" x14ac:dyDescent="0.25">
      <c r="A16" s="6" t="s">
        <v>9</v>
      </c>
      <c r="B16" s="7">
        <v>350268.48</v>
      </c>
      <c r="C16" s="7">
        <v>194.99</v>
      </c>
      <c r="D16" s="9">
        <f t="shared" si="0"/>
        <v>350463.47</v>
      </c>
      <c r="E16" s="7">
        <v>410126.7</v>
      </c>
      <c r="F16" s="7">
        <v>0</v>
      </c>
      <c r="G16" s="7">
        <v>410126.7</v>
      </c>
    </row>
    <row r="17" spans="1:7" ht="18.75" customHeight="1" x14ac:dyDescent="0.25">
      <c r="A17" s="6" t="s">
        <v>10</v>
      </c>
      <c r="B17" s="7">
        <v>68</v>
      </c>
      <c r="C17" s="7">
        <v>0</v>
      </c>
      <c r="D17" s="9">
        <f t="shared" si="0"/>
        <v>68</v>
      </c>
      <c r="E17" s="7">
        <v>68</v>
      </c>
      <c r="F17" s="7">
        <v>0</v>
      </c>
      <c r="G17" s="7">
        <v>68</v>
      </c>
    </row>
    <row r="18" spans="1:7" ht="47.25" x14ac:dyDescent="0.25">
      <c r="A18" s="6" t="s">
        <v>11</v>
      </c>
      <c r="B18" s="7">
        <v>28025</v>
      </c>
      <c r="C18" s="7">
        <v>0</v>
      </c>
      <c r="D18" s="9">
        <f t="shared" si="0"/>
        <v>28025</v>
      </c>
      <c r="E18" s="7">
        <v>28901.53</v>
      </c>
      <c r="F18" s="7">
        <v>0</v>
      </c>
      <c r="G18" s="7">
        <v>28901.53</v>
      </c>
    </row>
    <row r="19" spans="1:7" ht="17.25" customHeight="1" x14ac:dyDescent="0.25">
      <c r="A19" s="6" t="s">
        <v>12</v>
      </c>
      <c r="B19" s="7">
        <v>409276.3</v>
      </c>
      <c r="C19" s="7">
        <v>0</v>
      </c>
      <c r="D19" s="9">
        <f t="shared" si="0"/>
        <v>409276.3</v>
      </c>
      <c r="E19" s="7">
        <v>352287.23</v>
      </c>
      <c r="F19" s="7">
        <v>0</v>
      </c>
      <c r="G19" s="7">
        <v>352287.23</v>
      </c>
    </row>
    <row r="20" spans="1:7" ht="31.5" x14ac:dyDescent="0.25">
      <c r="A20" s="6" t="s">
        <v>13</v>
      </c>
      <c r="B20" s="7">
        <v>221824.12</v>
      </c>
      <c r="C20" s="7">
        <v>0</v>
      </c>
      <c r="D20" s="9">
        <f t="shared" si="0"/>
        <v>221824.12</v>
      </c>
      <c r="E20" s="7">
        <v>234657.01</v>
      </c>
      <c r="F20" s="7">
        <v>0</v>
      </c>
      <c r="G20" s="7">
        <v>234657.01</v>
      </c>
    </row>
    <row r="21" spans="1:7" ht="18.75" customHeight="1" x14ac:dyDescent="0.25">
      <c r="A21" s="6" t="s">
        <v>14</v>
      </c>
      <c r="B21" s="7">
        <v>162.1</v>
      </c>
      <c r="C21" s="7">
        <v>0</v>
      </c>
      <c r="D21" s="9">
        <f t="shared" si="0"/>
        <v>162.1</v>
      </c>
      <c r="E21" s="7">
        <v>162.1</v>
      </c>
      <c r="F21" s="7">
        <v>0</v>
      </c>
      <c r="G21" s="7">
        <v>162.1</v>
      </c>
    </row>
    <row r="22" spans="1:7" ht="18.75" customHeight="1" x14ac:dyDescent="0.25">
      <c r="A22" s="6" t="s">
        <v>15</v>
      </c>
      <c r="B22" s="7">
        <v>2493280</v>
      </c>
      <c r="C22" s="7">
        <v>7801.08</v>
      </c>
      <c r="D22" s="9">
        <f t="shared" si="0"/>
        <v>2501081.08</v>
      </c>
      <c r="E22" s="7">
        <v>2480530.67</v>
      </c>
      <c r="F22" s="7">
        <v>0</v>
      </c>
      <c r="G22" s="7">
        <v>2480530.67</v>
      </c>
    </row>
    <row r="23" spans="1:7" ht="18.75" customHeight="1" x14ac:dyDescent="0.25">
      <c r="A23" s="6" t="s">
        <v>16</v>
      </c>
      <c r="B23" s="7">
        <v>258575.35999999999</v>
      </c>
      <c r="C23" s="7">
        <v>0</v>
      </c>
      <c r="D23" s="9">
        <f t="shared" si="0"/>
        <v>258575.35999999999</v>
      </c>
      <c r="E23" s="7">
        <v>255780.34</v>
      </c>
      <c r="F23" s="7">
        <v>0</v>
      </c>
      <c r="G23" s="7">
        <v>255780.34</v>
      </c>
    </row>
    <row r="24" spans="1:7" ht="18.75" customHeight="1" x14ac:dyDescent="0.25">
      <c r="A24" s="6" t="s">
        <v>17</v>
      </c>
      <c r="B24" s="7">
        <v>80088.37</v>
      </c>
      <c r="C24" s="7">
        <v>0</v>
      </c>
      <c r="D24" s="9">
        <f t="shared" si="0"/>
        <v>80088.37</v>
      </c>
      <c r="E24" s="7">
        <v>79820.570000000007</v>
      </c>
      <c r="F24" s="7">
        <v>0</v>
      </c>
      <c r="G24" s="7">
        <v>79820.570000000007</v>
      </c>
    </row>
    <row r="25" spans="1:7" ht="18.75" customHeight="1" x14ac:dyDescent="0.25">
      <c r="A25" s="6" t="s">
        <v>18</v>
      </c>
      <c r="B25" s="7">
        <v>206545.61</v>
      </c>
      <c r="C25" s="7">
        <v>0</v>
      </c>
      <c r="D25" s="9">
        <f t="shared" si="0"/>
        <v>206545.61</v>
      </c>
      <c r="E25" s="7">
        <v>195822.35</v>
      </c>
      <c r="F25" s="7">
        <v>0</v>
      </c>
      <c r="G25" s="7">
        <v>195822.35</v>
      </c>
    </row>
    <row r="26" spans="1:7" ht="47.25" x14ac:dyDescent="0.25">
      <c r="A26" s="6" t="s">
        <v>19</v>
      </c>
      <c r="B26" s="7">
        <v>35848.800000000003</v>
      </c>
      <c r="C26" s="7">
        <v>0</v>
      </c>
      <c r="D26" s="9">
        <f t="shared" si="0"/>
        <v>35848.800000000003</v>
      </c>
      <c r="E26" s="7">
        <v>24161.599999999999</v>
      </c>
      <c r="F26" s="7">
        <v>0</v>
      </c>
      <c r="G26" s="7">
        <v>24161.599999999999</v>
      </c>
    </row>
    <row r="27" spans="1:7" ht="18" customHeight="1" x14ac:dyDescent="0.25">
      <c r="A27" s="8" t="s">
        <v>20</v>
      </c>
      <c r="B27" s="9">
        <v>0</v>
      </c>
      <c r="C27" s="9">
        <f t="shared" ref="C27:F27" si="1">C11-C15</f>
        <v>0</v>
      </c>
      <c r="D27" s="9">
        <v>0</v>
      </c>
      <c r="E27" s="9">
        <v>0</v>
      </c>
      <c r="F27" s="9">
        <f t="shared" si="1"/>
        <v>0</v>
      </c>
      <c r="G27" s="9" t="s">
        <v>27</v>
      </c>
    </row>
    <row r="51" spans="1:1" ht="15.75" x14ac:dyDescent="0.25">
      <c r="A51" s="12" t="s">
        <v>28</v>
      </c>
    </row>
    <row r="52" spans="1:1" ht="15.75" x14ac:dyDescent="0.25">
      <c r="A52" s="12" t="s">
        <v>29</v>
      </c>
    </row>
    <row r="53" spans="1:1" ht="15.75" x14ac:dyDescent="0.25">
      <c r="A53" s="13">
        <v>45093</v>
      </c>
    </row>
  </sheetData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78740157480314965" bottom="0.78740157480314965" header="0" footer="0.31496062992125984"/>
  <pageSetup paperSize="9" scale="75" firstPageNumber="3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2023-06-16T00:33:11Z</cp:lastPrinted>
  <dcterms:created xsi:type="dcterms:W3CDTF">2007-01-31T11:43:07Z</dcterms:created>
  <dcterms:modified xsi:type="dcterms:W3CDTF">2023-06-16T00:33:13Z</dcterms:modified>
</cp:coreProperties>
</file>