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480" yWindow="75" windowWidth="13050" windowHeight="10950"/>
  </bookViews>
  <sheets>
    <sheet name="пр 15" sheetId="12" r:id="rId1"/>
  </sheets>
  <definedNames>
    <definedName name="_xlnm.Print_Area" localSheetId="0">'пр 15'!$A$1:$F$21</definedName>
  </definedNames>
  <calcPr calcId="152511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E11" i="12" l="1"/>
  <c r="E16" i="12"/>
  <c r="E15" i="12" s="1"/>
  <c r="E13" i="12" s="1"/>
  <c r="C16" i="12"/>
  <c r="E10" i="12" l="1"/>
  <c r="C10" i="12"/>
  <c r="C15" i="12"/>
  <c r="C13" i="12" s="1"/>
  <c r="E9" i="12" l="1"/>
  <c r="C9" i="12"/>
</calcChain>
</file>

<file path=xl/sharedStrings.xml><?xml version="1.0" encoding="utf-8"?>
<sst xmlns="http://schemas.openxmlformats.org/spreadsheetml/2006/main" count="33" uniqueCount="30">
  <si>
    <t>Наименование</t>
  </si>
  <si>
    <t>(тыс.руб.)</t>
  </si>
  <si>
    <t>от_________№______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</si>
  <si>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</si>
  <si>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</si>
  <si>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 классификации источников</t>
  </si>
  <si>
    <t>Всего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</si>
  <si>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</si>
  <si>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</si>
  <si>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</si>
  <si>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</si>
  <si>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</si>
  <si>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</si>
  <si>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к Решению Думы ЗАТО Северск</t>
  </si>
  <si>
    <t>5 лет</t>
  </si>
  <si>
    <t xml:space="preserve">Предельные сроки погашения 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</si>
  <si>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</si>
  <si>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</si>
  <si>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</si>
  <si>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</si>
  <si>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11.1</t>
  </si>
  <si>
    <t>Программа муниципальных внутренних заимствований ЗАТО Северск на плановый период 2024 и 2025 годов</t>
  </si>
  <si>
    <t>Утверждено                             на 2024 год</t>
  </si>
  <si>
    <t>Утверждено                           на 2025 год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</si>
  <si>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</si>
  <si>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</si>
  <si>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01 03 01 00 04 2900 810</t>
  </si>
  <si>
    <t>77 39 14</t>
  </si>
  <si>
    <t xml:space="preserve">Серегина Мария Анатольевна 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</si>
  <si>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  - 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</si>
</sst>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G21"/>
  <sheetViews>
    <sheetView tabSelected="1" view="pageBreakPreview" topLeftCell="A13" zoomScaleNormal="100" zoomScaleSheetLayoutView="100" workbookViewId="0">
      <selection activeCell="I6" sqref="I6"/>
    </sheetView>
  </sheetViews>
  <sheetFormatPr defaultColWidth="8.85546875" defaultRowHeight="15.75" x14ac:dyDescent="0.2"/>
  <cols>
    <col min="1" max="1" width="40.7109375" style="4" customWidth="1"/>
    <col min="2" max="2" width="24.28515625" style="4" customWidth="1"/>
    <col min="3" max="3" width="13.7109375" style="4" customWidth="1"/>
    <col min="4" max="5" width="13.28515625" style="4" customWidth="1"/>
    <col min="6" max="6" width="9.85546875" style="4" customWidth="1"/>
    <col min="7" max="7" width="8.85546875" style="4" customWidth="1"/>
    <col min="8" max="16384" width="8.85546875" style="9"/>
  </cols>
  <sheetData>
    <row r="1" spans="1:7" x14ac:dyDescent="0.2">
      <c r="D1" s="8" t="s">
        <v>20</v>
      </c>
    </row>
    <row r="2" spans="1:7" x14ac:dyDescent="0.2">
      <c r="D2" s="8" t="s">
        <v>13</v>
      </c>
    </row>
    <row r="3" spans="1:7" x14ac:dyDescent="0.2">
      <c r="D3" s="4" t="s">
        <v>2</v>
      </c>
    </row>
    <row r="5" spans="1:7" ht="28.5" customHeight="1" x14ac:dyDescent="0.2">
      <c r="A5" s="19" t="s">
        <v>21</v>
      </c>
      <c r="B5" s="19"/>
      <c r="C5" s="19"/>
      <c r="D5" s="19"/>
      <c r="E5" s="19"/>
      <c r="F5" s="19"/>
    </row>
    <row r="7" spans="1:7" s="5" customFormat="1" ht="47.45" customHeight="1" x14ac:dyDescent="0.2">
      <c r="A7" s="17" t="s">
        <v>0</v>
      </c>
      <c r="B7" s="17" t="s">
        <v>5</v>
      </c>
      <c r="C7" s="7" t="s">
        <v>22</v>
      </c>
      <c r="D7" s="20" t="s">
        <v>15</v>
      </c>
      <c r="E7" s="7" t="s">
        <v>23</v>
      </c>
      <c r="F7" s="20" t="s">
        <v>15</v>
      </c>
      <c r="G7" s="4"/>
    </row>
    <row r="8" spans="1:7" s="5" customFormat="1" ht="27.75" customHeight="1" x14ac:dyDescent="0.2">
      <c r="A8" s="18"/>
      <c r="B8" s="18"/>
      <c r="C8" s="10" t="s">
        <v>1</v>
      </c>
      <c r="D8" s="21"/>
      <c r="E8" s="10" t="s">
        <v>1</v>
      </c>
      <c r="F8" s="21"/>
      <c r="G8" s="4"/>
    </row>
    <row r="9" spans="1:7" s="5" customFormat="1" ht="18.75" customHeight="1" x14ac:dyDescent="0.2">
      <c r="A9" s="6" t="s">
        <v>6</v>
      </c>
      <c r="B9" s="3"/>
      <c r="C9" s="12">
        <f>C10+C13</f>
        <v>0</v>
      </c>
      <c r="D9" s="12"/>
      <c r="E9" s="12">
        <f>E10+E13</f>
        <v>0</v>
      </c>
      <c r="F9" s="12"/>
      <c r="G9" s="4"/>
    </row>
    <row r="10" spans="1:7" s="5" customFormat="1" ht="36" customHeight="1" x14ac:dyDescent="0.2">
      <c r="A10" s="2" t="s">
        <v>3</v>
      </c>
      <c r="B10" s="1" t="s">
        <v>7</v>
      </c>
      <c r="C10" s="12">
        <f>C11+C12</f>
        <v>60077.919999999998</v>
      </c>
      <c r="D10" s="12"/>
      <c r="E10" s="12">
        <f>E11+E12</f>
        <v>80899.820000000007</v>
      </c>
      <c r="F10" s="12"/>
      <c r="G10" s="4"/>
    </row>
    <row r="11" spans="1:7" s="5" customFormat="1" ht="51.75" customHeight="1" x14ac:dyDescent="0.2">
      <c r="A11" s="2" t="s">
        <v>16</v>
      </c>
      <c r="B11" s="1" t="s">
        <v>8</v>
      </c>
      <c r="C11" s="13">
        <v>60077.919999999998</v>
      </c>
      <c r="D11" s="13" t="s">
        <v>14</v>
      </c>
      <c r="E11" s="13">
        <f>233943.76+80899.82</f>
        <v>314843.58</v>
      </c>
      <c r="F11" s="13" t="s">
        <v>14</v>
      </c>
      <c r="G11" s="4"/>
    </row>
    <row r="12" spans="1:7" s="5" customFormat="1" ht="51" customHeight="1" x14ac:dyDescent="0.2">
      <c r="A12" s="2" t="s">
        <v>17</v>
      </c>
      <c r="B12" s="1" t="s">
        <v>9</v>
      </c>
      <c r="C12" s="13"/>
      <c r="D12" s="13"/>
      <c r="E12" s="13">
        <v>-233943.76</v>
      </c>
      <c r="F12" s="13"/>
      <c r="G12" s="4"/>
    </row>
    <row r="13" spans="1:7" s="5" customFormat="1" ht="53.25" customHeight="1" x14ac:dyDescent="0.2">
      <c r="A13" s="2" t="s">
        <v>4</v>
      </c>
      <c r="B13" s="1" t="s">
        <v>10</v>
      </c>
      <c r="C13" s="13">
        <f>C14+C15</f>
        <v>-60077.919999999998</v>
      </c>
      <c r="D13" s="12"/>
      <c r="E13" s="13">
        <f>E14+E15</f>
        <v>-80899.820000000007</v>
      </c>
      <c r="F13" s="12"/>
      <c r="G13" s="4"/>
    </row>
    <row r="14" spans="1:7" s="5" customFormat="1" ht="85.9" customHeight="1" x14ac:dyDescent="0.2">
      <c r="A14" s="2" t="s">
        <v>18</v>
      </c>
      <c r="B14" s="1" t="s">
        <v>11</v>
      </c>
      <c r="C14" s="13"/>
      <c r="D14" s="14"/>
      <c r="E14" s="14"/>
      <c r="F14" s="14"/>
      <c r="G14" s="4"/>
    </row>
    <row r="15" spans="1:7" s="5" customFormat="1" ht="84.75" customHeight="1" x14ac:dyDescent="0.2">
      <c r="A15" s="2" t="s">
        <v>19</v>
      </c>
      <c r="B15" s="1" t="s">
        <v>12</v>
      </c>
      <c r="C15" s="13">
        <f>C16+C17</f>
        <v>-60077.919999999998</v>
      </c>
      <c r="D15" s="12"/>
      <c r="E15" s="13">
        <f>E16+E17</f>
        <v>-80899.820000000007</v>
      </c>
      <c r="F15" s="12"/>
      <c r="G15" s="4"/>
    </row>
    <row r="16" spans="1:7" s="5" customFormat="1" ht="94.5" x14ac:dyDescent="0.2">
      <c r="A16" s="2" t="s">
        <v>24</v>
      </c>
      <c r="B16" s="1" t="s">
        <v>25</v>
      </c>
      <c r="C16" s="13">
        <f>-20077.92-40000</f>
        <v>-60077.919999999998</v>
      </c>
      <c r="D16" s="15"/>
      <c r="E16" s="16">
        <f>-20077.92-40444.9</f>
        <v>-60522.82</v>
      </c>
      <c r="F16" s="15"/>
      <c r="G16" s="4"/>
    </row>
    <row r="17" spans="1:7" s="5" customFormat="1" ht="275.25" customHeight="1" x14ac:dyDescent="0.2">
      <c r="A17" s="2" t="s">
        <v>29</v>
      </c>
      <c r="B17" s="1" t="s">
        <v>26</v>
      </c>
      <c r="C17" s="13"/>
      <c r="D17" s="15"/>
      <c r="E17" s="16">
        <v>-20377</v>
      </c>
      <c r="F17" s="15"/>
      <c r="G17" s="4"/>
    </row>
    <row r="18" spans="1:7" s="5" customFormat="1" x14ac:dyDescent="0.2">
      <c r="A18" s="4"/>
      <c r="B18" s="4"/>
      <c r="C18" s="4"/>
      <c r="D18" s="4"/>
      <c r="E18" s="4"/>
      <c r="F18" s="4"/>
      <c r="G18" s="4"/>
    </row>
    <row r="19" spans="1:7" x14ac:dyDescent="0.2">
      <c r="A19" s="8" t="s">
        <v>28</v>
      </c>
    </row>
    <row r="20" spans="1:7" x14ac:dyDescent="0.2">
      <c r="A20" s="8" t="s">
        <v>27</v>
      </c>
    </row>
    <row r="21" spans="1:7" x14ac:dyDescent="0.2">
      <c r="A21" s="11">
        <v>44876</v>
      </c>
    </row>
  </sheetData>
  <customSheetViews>
    <customSheetView guid="{47496F6A-33F5-43E6-BD42-3CE2B51E35E6}">
      <selection activeCell="Q28" sqref="Q28"/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8DD68F51-01FD-46EF-96CA-DCBEC259D096}">
      <pageMargins left="0.7" right="0.7" top="0.75" bottom="0.75" header="0.3" footer="0.3"/>
    </customSheetView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</customSheetViews>
  <mergeCells count="5">
    <mergeCell ref="B7:B8"/>
    <mergeCell ref="A7:A8"/>
    <mergeCell ref="A5:F5"/>
    <mergeCell ref="D7:D8"/>
    <mergeCell ref="F7:F8"/>
  </mergeCells>
  <pageMargins left="0.78740157480314965" right="0.31496062992125984" top="0.39370078740157483" bottom="0.19685039370078741" header="0" footer="0.31496062992125984"/>
  <pageSetup paperSize="9" scale="80" firstPageNumber="251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15</vt:lpstr>
      <vt:lpstr>'пр 15'!Область_печати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2022-11-09T04:52:58Z</cp:lastPrinted>
  <dcterms:created xsi:type="dcterms:W3CDTF">2005-12-28T19:43:42Z</dcterms:created>
  <dcterms:modified xsi:type="dcterms:W3CDTF">2022-11-09T04:53:01Z</dcterms:modified>
</cp:coreProperties>
</file>