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ЭтаКнига"/>
  <mc:AlternateContent xmlns:mc="http://schemas.openxmlformats.org/markup-compatibility/2006">
    <mc:Choice Requires="x15">
      <x15ac:absPath xmlns:x15ac="http://schemas.microsoft.com/office/spreadsheetml/2010/11/ac" url="Y:\Проект_2025_2027\КОРРЕКТИРОВКИ\4 квартал 2025\сессия декабрь\ПОПРАВКА\Решение_приложения\"/>
    </mc:Choice>
  </mc:AlternateContent>
  <bookViews>
    <workbookView xWindow="0" yWindow="0" windowWidth="28800" windowHeight="12435"/>
  </bookViews>
  <sheets>
    <sheet name="PP" sheetId="9" r:id="rId1"/>
    <sheet name="Sheet1" sheetId="8" state="hidden" r:id="rId2"/>
  </sheets>
  <definedNames>
    <definedName name="_xlnm.Print_Titles" localSheetId="0">PP!$9:$9</definedName>
    <definedName name="_xlnm.Print_Area" localSheetId="0">PP!$A$1:$F$209</definedName>
  </definedNames>
  <calcPr calcId="152511"/>
</workbook>
</file>

<file path=xl/calcChain.xml><?xml version="1.0" encoding="utf-8"?>
<calcChain xmlns="http://schemas.openxmlformats.org/spreadsheetml/2006/main">
  <c r="F84" i="9" l="1"/>
  <c r="D84" i="9"/>
  <c r="E72" i="9"/>
  <c r="E62" i="9"/>
</calcChain>
</file>

<file path=xl/sharedStrings.xml><?xml version="1.0" encoding="utf-8"?>
<sst xmlns="http://schemas.openxmlformats.org/spreadsheetml/2006/main" count="1137" uniqueCount="347">
  <si>
    <t>Статус_документа</t>
  </si>
  <si>
    <t>Дополнительный_статус_документа</t>
  </si>
  <si>
    <t>Дата с:</t>
  </si>
  <si>
    <t>Дата по:</t>
  </si>
  <si>
    <t>sysuser</t>
  </si>
  <si>
    <t>sysbudget</t>
  </si>
  <si>
    <t>Наименование</t>
  </si>
  <si>
    <t>ГАД</t>
  </si>
  <si>
    <t>Код классификации доходов</t>
  </si>
  <si>
    <t>Утверждено</t>
  </si>
  <si>
    <t>Изменение</t>
  </si>
  <si>
    <t>Утверждено с изменением</t>
  </si>
  <si>
    <t>8п</t>
  </si>
  <si>
    <t/>
  </si>
  <si>
    <t>15</t>
  </si>
  <si>
    <t>10000000000000000</t>
  </si>
  <si>
    <t>НАЛОГОВЫЕ И НЕНАЛОГОВЫЕ ДОХОДЫ</t>
  </si>
  <si>
    <t>1</t>
  </si>
  <si>
    <t>НАЛОГОВЫЕ ДОХОДЫ</t>
  </si>
  <si>
    <t>2</t>
  </si>
  <si>
    <t>10100000000000000</t>
  </si>
  <si>
    <t>Налоги на прибыль, доходы</t>
  </si>
  <si>
    <t>4</t>
  </si>
  <si>
    <t>10102000000000110</t>
  </si>
  <si>
    <t>Налог на доходы физических лиц</t>
  </si>
  <si>
    <t>182</t>
  </si>
  <si>
    <t>6</t>
  </si>
  <si>
    <t>10300000000000000</t>
  </si>
  <si>
    <t>Налоги на товары (работы, услуги), реализуемые на территории Российской Федерации</t>
  </si>
  <si>
    <t>10302000000000110</t>
  </si>
  <si>
    <t>Акцизы по подакцизным товарам (продукции), производимым на территории Российской Федерации</t>
  </si>
  <si>
    <t>10500000000000000</t>
  </si>
  <si>
    <t>Налоги на совокупный доход</t>
  </si>
  <si>
    <t>10501000000000110</t>
  </si>
  <si>
    <t>Налог, взимаемый в связи с применением упрощенной системы налогообложения</t>
  </si>
  <si>
    <t>10502000000000110</t>
  </si>
  <si>
    <t>Единый налог на вмененный доход для отдельных видов деятельности</t>
  </si>
  <si>
    <t>10503000000000110</t>
  </si>
  <si>
    <t>Единый сельскохозяйственный налог</t>
  </si>
  <si>
    <t>10504000000000110</t>
  </si>
  <si>
    <t>Налог, взимаемый в связи с применением патентной системы налогообложения</t>
  </si>
  <si>
    <t>10600000000000000</t>
  </si>
  <si>
    <t>Налоги на имущество</t>
  </si>
  <si>
    <t>10601000000000110</t>
  </si>
  <si>
    <t>Налог на имущество физических лиц</t>
  </si>
  <si>
    <t>10606000000000110</t>
  </si>
  <si>
    <t>Земельный налог</t>
  </si>
  <si>
    <t>10800000000000000</t>
  </si>
  <si>
    <t>Государственная пошлина</t>
  </si>
  <si>
    <t>НЕНАЛОГОВЫЕ ДОХОДЫ</t>
  </si>
  <si>
    <t>3</t>
  </si>
  <si>
    <t>11100000000000000</t>
  </si>
  <si>
    <t>Доходы от использования имущества, находящегося в государственной и муниципальной собственности</t>
  </si>
  <si>
    <t>5</t>
  </si>
  <si>
    <t>11101040040000120</t>
  </si>
  <si>
    <t>Доходы в виде прибыли, приходящейся на доли в уставных (складочных) капиталах хозяйственных товариществ и обществ, или дивидендов по акциям, принадлежащим городским округам</t>
  </si>
  <si>
    <t>909</t>
  </si>
  <si>
    <t>8</t>
  </si>
  <si>
    <t>Арендная плата за землю - всего</t>
  </si>
  <si>
    <t>7</t>
  </si>
  <si>
    <t>11105012040000120</t>
  </si>
  <si>
    <t>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округов, а также средства от продажи права на заключение договоров аренды указанных земельных участков</t>
  </si>
  <si>
    <t>11105024040000120</t>
  </si>
  <si>
    <t>Доходы, получаемые в виде арендной платы, а также средства от продажи права на заключение договоров аренды за земли, находящиеся в собственности городских округов (за исключением земельных участков муниципальных бюджетных и автономных учреждений)</t>
  </si>
  <si>
    <t>11105034040000120</t>
  </si>
  <si>
    <t>Доходы от сдачи в аренду имущества, находящегося в оперативном управлении органов управления городских округов и созданных ими учреждений (за исключением имущества муниципальных бюджетных и автономных учреждений)</t>
  </si>
  <si>
    <t>952</t>
  </si>
  <si>
    <t>11105312040000120</t>
  </si>
  <si>
    <t>Плата по соглашениям об установлении сервитута, заключенным органами местного самоуправления городских округов, государственными или муниципальными предприятиями либо государственными или муниципальными учреждениями в отношении земельных участков, государственная собственность на которые не разграничена и которые расположены в границах городских округов</t>
  </si>
  <si>
    <t>11105324040000120</t>
  </si>
  <si>
    <t>Плата по соглашениям об установлении сервитута, заключенным органами местного самоуправления городских округов,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собственности городских округов</t>
  </si>
  <si>
    <t>11109000000000120</t>
  </si>
  <si>
    <t>Прочие доходы от использования имущества и прав, находящихся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</si>
  <si>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11109044040001120</t>
  </si>
  <si>
    <t>Прочие поступления от использования имущества, находящегося в собственности городских округов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(аренда помещений нежилого фонда)</t>
  </si>
  <si>
    <t>11109044040002120</t>
  </si>
  <si>
    <t>Прочие поступления от использования имущества, находящегося в собственности городских округов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(плата за наем жилых помещений)</t>
  </si>
  <si>
    <t>11109044040003120</t>
  </si>
  <si>
    <t>Прочие поступления от использования имущества, находящегося в собственности городских округов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(аренда сетей инженерно-технического обеспечения)</t>
  </si>
  <si>
    <t>11109044040004120</t>
  </si>
  <si>
    <t>Прочие поступления от использования имущества, находящегося в собственности городских округов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(аренда движимого имущества)</t>
  </si>
  <si>
    <t>11109044040006120</t>
  </si>
  <si>
    <t>Прочие поступления от использования имущества, находящегося в собственности городских округов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(доходы в виде процентов, установленных частью 3 статьи 5 Федерального закона от 22 июля 2008 года № 159-ФЗ "Об особенностях отчуждения недвижимого имущества, находящегося в государственной или в муниципальной собственности и арендуемого субъектами малого и среднего предпринимательства, и о внесении изменений в отдельные законодательные акты Российской Федерации")</t>
  </si>
  <si>
    <t>11109044040007120</t>
  </si>
  <si>
    <t>Прочие поступления от использования имущества, находящегося в собственности городских округов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(плата за право заключения договора о комплексном развитии территории)</t>
  </si>
  <si>
    <t>902</t>
  </si>
  <si>
    <t>11109080040001120</t>
  </si>
  <si>
    <t>Плата, поступившая в рамках договора за предоставление права на размещение и эксплуатацию нестационарного торгового объекта, установку и эксплуатацию рекламных конструкций на землях или земельных участках, находящихся в собственности городских округов, и на землях или земельных участках, государственная собственность на которые не разграничена (установка и эксплуатация рекламных конструкций)</t>
  </si>
  <si>
    <t>11109080040002120</t>
  </si>
  <si>
    <t>Плата, поступившая в рамках договора за предоставление права на размещение и эксплуатацию нестационарного торгового объекта, установку и эксплуатацию рекламных конструкций на землях или земельных участках, находящихся в собственности городских округов, и на землях или земельных участках, государственная собственность на которые не разграничена (размещение и эксплуатация нестационарных торговых объектов)</t>
  </si>
  <si>
    <t>11200000000000000</t>
  </si>
  <si>
    <t>Платежи при пользовании природными ресурсами</t>
  </si>
  <si>
    <t>11300000000000000</t>
  </si>
  <si>
    <t>Доходы от оказания платных услуг и компенсации затрат государства</t>
  </si>
  <si>
    <t>11400000000000000</t>
  </si>
  <si>
    <t>Доходы от продажи материальных и нематериальных активов</t>
  </si>
  <si>
    <t>11600000000000000</t>
  </si>
  <si>
    <t>Штрафы, санкции, возмещение ущерба</t>
  </si>
  <si>
    <t>11700000000000000</t>
  </si>
  <si>
    <t>Прочие неналоговые доходы</t>
  </si>
  <si>
    <t>20000000000000000</t>
  </si>
  <si>
    <t>БЕЗВОЗМЕЗДНЫЕ ПОСТУПЛЕНИЯ</t>
  </si>
  <si>
    <t>10</t>
  </si>
  <si>
    <t>20200000000000000</t>
  </si>
  <si>
    <t>Безвозмездные поступления от других бюджетов бюджетной системы Российской Федерации</t>
  </si>
  <si>
    <t>11</t>
  </si>
  <si>
    <t>20210000000000150</t>
  </si>
  <si>
    <t>Дотации бюджетам бюджетной системы Российской Федерации</t>
  </si>
  <si>
    <t>12</t>
  </si>
  <si>
    <t>20215001040000150</t>
  </si>
  <si>
    <t>Дотации бюджетам городских округов на выравнивание бюджетной обеспеченности из бюджета субъекта Российской Федерации</t>
  </si>
  <si>
    <t>903</t>
  </si>
  <si>
    <t>13</t>
  </si>
  <si>
    <t>20215002040000150</t>
  </si>
  <si>
    <t>Дотации бюджетам городских округов на поддержку мер по обеспечению сбалансированности бюджетов</t>
  </si>
  <si>
    <t>20215010040000150</t>
  </si>
  <si>
    <t>Дотации бюджетам городских округов, связанные с особым режимом безопасного функционирования закрытых административно-территориальных образований</t>
  </si>
  <si>
    <t>20220000000000150</t>
  </si>
  <si>
    <t>Субсидии бюджетам бюджетной системы Российской Федерации (межбюджетные субсидии)</t>
  </si>
  <si>
    <t>20220299040001150</t>
  </si>
  <si>
    <t>Субсидии бюджетам городских округов на обеспечение мероприятий по переселению граждан из аварийного жилищного фонда, в том числе переселению граждан из аварийного жилищного фонда с учетом необходимости развития малоэтажного жилищного строительства, за счет средств, поступивших от публично-правовой компании "Фонд развития территорий" (на расселение непригодного для проживания жилищного фонда в рамках регионального проекта "Жилье")</t>
  </si>
  <si>
    <t>20220302040001150</t>
  </si>
  <si>
    <t>Субсидии бюджетам городских округов на обеспечение мероприятий по переселению граждан из аварийного жилищного фонда, в том числе переселению граждан из аварийного жилищного фонда с учетом необходимости развития малоэтажного жилищного строительства, за счет средств бюджетов (на расселение непригодного для проживания жилищного фонда в рамках регионального проекта "Жилье")</t>
  </si>
  <si>
    <t>20225081040000150</t>
  </si>
  <si>
    <t>Субсидии бюджетам городских округов на государственную поддержку организаций, входящих в систему спортивной подготовки</t>
  </si>
  <si>
    <t>908</t>
  </si>
  <si>
    <t>20225154040000150</t>
  </si>
  <si>
    <t>Субсидии бюджетам городских округов на реализацию мероприятий по модернизации коммунальной инфраструктуры</t>
  </si>
  <si>
    <t>20225179040001150</t>
  </si>
  <si>
    <t>Субсидии бюджетам городских округов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</si>
  <si>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907</t>
  </si>
  <si>
    <t>20225304040000150</t>
  </si>
  <si>
    <t>Субсидии бюджетам городских округов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</si>
  <si>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20225424040000150</t>
  </si>
  <si>
    <t>Субсидии бюджетам городских округов на создание комфортной городской среды в малых городах и исторических поселениях - победителях Всероссийского конкурса лучших проектов создания комфортной городской среды</t>
  </si>
  <si>
    <t>953</t>
  </si>
  <si>
    <t>20225466040000150</t>
  </si>
  <si>
    <t>Субсидии бюджетам городских округов на поддержку творческой деятельности и укрепление материально-технической базы муниципальных театров в населенных пунктах с численностью населения до 300 тысяч человек</t>
  </si>
  <si>
    <t>905</t>
  </si>
  <si>
    <t>20225467040000150</t>
  </si>
  <si>
    <t>Субсидии бюджетам городских округов на обеспечение развития и укрепления материально-технической базы домов культуры в населенных пунктах с числом жителей до 50 тысяч человек</t>
  </si>
  <si>
    <t>20225497040000150</t>
  </si>
  <si>
    <t>Субсидии бюджетам городских округов на реализацию мероприятий по обеспечению жильем молодых семей</t>
  </si>
  <si>
    <t>20225517040000150</t>
  </si>
  <si>
    <t>Субсидии бюджетам городских округов на поддержку творческой деятельности и техническое оснащение детских и кукольных театров</t>
  </si>
  <si>
    <t>20225519040003150</t>
  </si>
  <si>
    <t>Субсидии бюджетам городских округов на поддержку отрасли культуры (модернизация библиотек в части комплектования книжных фондов библиотек муниципальных образований и государственных общедоступных библиотек субъектов Российской Федерации, кроме гг. Москвы и Санкт-Петербурга)</t>
  </si>
  <si>
    <t>20225519040005150</t>
  </si>
  <si>
    <t>Субсидии бюджетам городских округов на поддержку отрасли культуры (государственная поддержка лучших сельских учреждений культуры и лучших работников сельских учреждений культуры)</t>
  </si>
  <si>
    <t>20225527040091150</t>
  </si>
  <si>
    <t>Субсидии бюджетам городских округов на государственную поддержку малого и среднего предпринимательства в субъектах Российской Федерации (развитие и обеспечение деятельности муниципальных бизнес-инкубаторов, предусмотренных в муниципальных программах (подпрограммах), содержащих мероприятия, направленные на развитие малого и среднего предпринимательства)</t>
  </si>
  <si>
    <t>20225527040093150</t>
  </si>
  <si>
    <t>Субсидии бюджетам городских округов на государственную поддержку малого и среднего предпринимательства в субъектах Российской Федерации (создание, развитие и обеспечение деятельности муниципальных центров поддержки предпринимательства, предусмотренных в муниципальных программах (подпрограммах), содержащих мероприятия, направленные на развитие малого и среднего предпринимательства)</t>
  </si>
  <si>
    <t>20225527040094150</t>
  </si>
  <si>
    <t>Субсидии бюджетам городских округов на государственную поддержку малого и среднего предпринимательства в субъектах Российской Федерации (субсидии бюджетам муниципальных образований Томской области, в том числе отнесенных к монопрофильным, на софинансирование расходов на развитие и обеспечение деятельности микрофинансовых организаций, предусмотренных в муниципальных программах (подпрограммах), содержащих мероприятия, направленные на развитие малого и среднего предпринимательства)</t>
  </si>
  <si>
    <t>20225527040095150</t>
  </si>
  <si>
    <t>Субсидии бюджетам городских округов на государственную поддержку малого и среднего предпринимательства в субъектах Российской Федерации (реализация мероприятий муниципальных программ (подпрограмм), направленных на развитие малого и среднего предпринимательства)</t>
  </si>
  <si>
    <t>20225555040000150</t>
  </si>
  <si>
    <t>Субсидии бюджетам городских округов на реализацию программ формирования современной городской среды</t>
  </si>
  <si>
    <t>20225559040000150</t>
  </si>
  <si>
    <t>Субсидии бюджетам городских округов на оснащение предметных кабинетов общеобразовательных организаций средствами обучения и воспитания</t>
  </si>
  <si>
    <t>20225576040002150</t>
  </si>
  <si>
    <t>Субсидии бюджетам городских округов на обеспечение комплексного развития сельских территорий (реализация проектов по благоустройству сельских территорий)</t>
  </si>
  <si>
    <t>954</t>
  </si>
  <si>
    <t>20225750040001150</t>
  </si>
  <si>
    <t>Субсидии бюджетам городских округов на реализацию мероприятий по модернизации школьных систем образования (проведение капитального ремонта зданий (обособленных помещений) государственных (муниципальных) общеобразовательных организаций)</t>
  </si>
  <si>
    <t>20225750040002150</t>
  </si>
  <si>
    <t>Субсидии бюджетам городских округов на реализацию мероприятий по модернизации школьных систем образования (оснащение отремонтированных зданий и (или) помещений государственных и муниципальных общеобразовательных организаций современными средствами обучения и воспитания)</t>
  </si>
  <si>
    <t>20229999040000150</t>
  </si>
  <si>
    <t>Прочие субсидии бюджетам городских округов</t>
  </si>
  <si>
    <t>20229999040001150</t>
  </si>
  <si>
    <t>Субсидии на ремонт улично-дорожной сети</t>
  </si>
  <si>
    <t>20229999040002150</t>
  </si>
  <si>
    <t>Субсидии на развитие и приведение в нормативное состояние автомобильных дорог регионального или межмуниципального, местного значения, включающих искусственные дорожные сооружения в части средств, несофинансируемых из федерального бюджета (Финансовое обеспечение дорожной деятельности в рамках реализации регионального проекта "Региональная и местная дорожная сеть")</t>
  </si>
  <si>
    <t>20229999040003150</t>
  </si>
  <si>
    <t>Субсидии на реализацию мероприятий по модернизации коммунальной инфраструктуры в части средств, несофинансируемых из федерального бюджета</t>
  </si>
  <si>
    <t>20229999040010150</t>
  </si>
  <si>
    <t>Субсидии на укрепление материально-технической базы детских оздоровительных организаций</t>
  </si>
  <si>
    <t>20229999040011150</t>
  </si>
  <si>
    <t>Субсидии на обеспечение организации отдыха детей в каникулярное время</t>
  </si>
  <si>
    <t>20229999040012150</t>
  </si>
  <si>
    <t>Субсидии на достижение целевых показателей по плану мероприятий ("дорожной карте") "Изменения в сфере образования в Томской области" в части повышения заработной платы педагогических работников муниципальных организаций дополнительного образования</t>
  </si>
  <si>
    <t>20229999040017150</t>
  </si>
  <si>
    <t>Субсидии на реализацию мероприятий по созданию, реконструкции и поддержанию в состоянии постоянной готовности к использованию муниципальных систем оповещения населения Томской области</t>
  </si>
  <si>
    <t>20229999040018150</t>
  </si>
  <si>
    <t>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(должностному окладу)</t>
  </si>
  <si>
    <t>20229999040019150</t>
  </si>
  <si>
    <t>Субсидии на достижение целевых показателей по плану мероприятий ("дорожной карте") "Изменения в отраслях социальной сферы, направленные на повышение эффективности здравоохранения Томской области" в части повышения заработной платы работников муниципальных учреждений дополнительного образования детей в сфере физической культуры и спорта, занимающих должности врачей, а также среднего медицинского персонала</t>
  </si>
  <si>
    <t>20229999040025150</t>
  </si>
  <si>
    <t>Субсидии на повышение квалификации школьных команд общеобразовательных организаций</t>
  </si>
  <si>
    <t>20229999040026150</t>
  </si>
  <si>
    <t>Субсидии на обеспечение антитеррористической защиты отремонтированных зданий общеобразовательных организаций</t>
  </si>
  <si>
    <t>20229999040032150</t>
  </si>
  <si>
    <t>Субсидии на достижение целевых показателей по плану мероприятий ("дорожной карте") "Изменения в сфере культуры, направленные на повышение ее эффективности" в части повышения заработной платы работников культуры муниципальных учреждений культуры</t>
  </si>
  <si>
    <t>20229999040033150</t>
  </si>
  <si>
    <t>Субсидии на организацию предоставления общедоступного и бесплатного начального общего, основного общего, среднего общего образования по основным общеобразовательным программам в части обеспечения расходов на содержание зданий, оплаты коммунальных услуг и прочих расходов, не связанных с обеспечением реализации основных общеобразовательных программ, за исключением расходов на капитальный ремонт, в муниципальных общеобразовательных организациях,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t>
  </si>
  <si>
    <t>20229999040034150</t>
  </si>
  <si>
    <t>Субсидии на обеспечение обучающихся с ограниченными возможностями здоровья, не проживающих в муниципальных образовательных организациях, осуществляющих образовательную деятельность по основным общеобразовательным программам, бесплатным двухразовым питанием</t>
  </si>
  <si>
    <t>20229999040035150</t>
  </si>
  <si>
    <t>Субсидии на реализацию проектов, отобранных по итогам проведения конкурса проектов детского и социального туризма</t>
  </si>
  <si>
    <t>20229999040038150</t>
  </si>
  <si>
    <t>Субсидии на обеспечение условий для развития физической культуры и массового спорта</t>
  </si>
  <si>
    <t>20229999040040150</t>
  </si>
  <si>
    <t>Субсидии на обеспечение учебными комплектами в соответствии с федеральными государственными образовательными стандартами муниципальных общеобразовательных организаций</t>
  </si>
  <si>
    <t>20229999040042150</t>
  </si>
  <si>
    <t>Субсидии на стимулирующие выплаты в муниципальных организациях дополнительного образования Томской области</t>
  </si>
  <si>
    <t>20229999040043150</t>
  </si>
  <si>
    <t>Субсидии на обеспечение уровня финансирования организаций, реализующих дополнительные образовательные программы спортивной подготовки, в соответствии с требованиями федеральных стандартов спортивной подготовки</t>
  </si>
  <si>
    <t>20229999040052150</t>
  </si>
  <si>
    <t>Субсидии на компенсацию расходов по организации теплоснабжения теплоснабжающими организациями</t>
  </si>
  <si>
    <t>20229999040055150</t>
  </si>
  <si>
    <t>Субсидии на проведение капитальных ремонтов объектов коммунальной инфраструктуры в целях подготовки хозяйственного комплекса Томской области к безаварийному прохождению отопительного сезона</t>
  </si>
  <si>
    <t>20229999040056150</t>
  </si>
  <si>
    <t>Субсидии на достижение целевых показателей по плану мероприятий ("дорожной карте") "Изменения в отраслях социальной сферы, направленные на повышение эффективности здравоохранения Томской области" в части повышения заработной платы работников муниципальных образовательных организаций, занимающих должности среднего медицинского персонала</t>
  </si>
  <si>
    <t>20229999040066150</t>
  </si>
  <si>
    <t>Субсидии на предоставление отдельным категориям граждан, предусмотренным статьей 14-1 Закона Томской области от 9 июля 2015 года № 100-ОЗ "О земельных отношениях в Томской области", меры социальной поддержки по обеспечению жилыми помещениями в виде единовременной денежной выплаты на улучшение жилищных условий, предоставляемой с их письменного согласия взамен предоставления земельного участка в собственность бесплатно</t>
  </si>
  <si>
    <t>20229999040067150</t>
  </si>
  <si>
    <t>Субсидии на ликвидацию мест несанкционированного складирования отходов</t>
  </si>
  <si>
    <t>20230000000000150</t>
  </si>
  <si>
    <t>Субвенции бюджетам бюджетной системы Российской Федерации</t>
  </si>
  <si>
    <t>20230024040010150</t>
  </si>
  <si>
    <t>Субвенции на обеспечение государственных гарантий реализации прав на получение общедоступного и бесплатного дошкольного, начального общего, основного общего, среднего общего образования в муниципальных общеобразовательных организациях в Томской области, обеспечение дополнительного образования детей в муниципальных общеобразовательных организациях в Томской области</t>
  </si>
  <si>
    <t>20230024040015150</t>
  </si>
  <si>
    <t>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t>
  </si>
  <si>
    <t>20230024040021150</t>
  </si>
  <si>
    <t>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t>
  </si>
  <si>
    <t>20230024040022150</t>
  </si>
  <si>
    <t>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(на осуществление управленческих функций органами местного самоуправления)</t>
  </si>
  <si>
    <t>20230024040030150</t>
  </si>
  <si>
    <t>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t>
  </si>
  <si>
    <t>20230024040040150</t>
  </si>
  <si>
    <t>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t>
  </si>
  <si>
    <t>20230024040060150</t>
  </si>
  <si>
    <t>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 пригородном и междугородном сообщении (кроме железнодорожного транспорта) по городским, пригородным и междугородным муниципальным маршрутам</t>
  </si>
  <si>
    <t>20230024040070150</t>
  </si>
  <si>
    <t>Субвенции на осуществление государственных полномочий по регистрации и учету граждан, имеющих право на получение социальных выплат для приобретения жилья в связи с переселением из районов Крайнего Севера и приравненных к ним местностей</t>
  </si>
  <si>
    <t>20230024040080150</t>
  </si>
  <si>
    <t>Субвенции на осуществление отдельных государственных полномочий по хранению, комплектованию, учету и использованию архивных документов, относящихся к собственности Томской области</t>
  </si>
  <si>
    <t>20230024040101150</t>
  </si>
  <si>
    <t>Субвенции на осуществление отдельных государственных полномочий по опеке и попечительству в отношении несовершеннолетних граждан</t>
  </si>
  <si>
    <t>20230024040102150</t>
  </si>
  <si>
    <t>Субвенции на осуществление отдельных государственных полномочий по опеке и попечительству в отношении совершеннолетних граждан</t>
  </si>
  <si>
    <t>20230024040120150</t>
  </si>
  <si>
    <t>Субвенции на осуществление отдельных государственных полномочий по государственной поддержке сельскохозяйственного производства (на осуществление управленческих функций органами местного самоуправления)</t>
  </si>
  <si>
    <t>20230024040121150</t>
  </si>
  <si>
    <t>Субвенции на осуществление отдельных государственных полномочий по государственной поддержке сельскохозяйственного производства (поддержка малых форм хозяйствования)</t>
  </si>
  <si>
    <t>20230024040150150</t>
  </si>
  <si>
    <t>Субвенции на обеспечение одеждой, обувью, мягким инвентарем, оборудованием и единовременным денежным пособием детей-сирот и детей, оставшихся без попечения родителей, а также лиц из числа детей-сирот и детей, оставшихся без попечения родителей, - выпускников муниципальных образовательных организаций, находящихся (находившихся) под опекой (попечительством) или в приемных семьях, и выпускников частных общеобразовательных организаций, находящихся (находившихся) под опекой (попечительством), в приемных семьях</t>
  </si>
  <si>
    <t>20230024040170150</t>
  </si>
  <si>
    <t>Субвенции на осуществление отдельных государственных полномочий по созданию и обеспечению деятельности административных комиссий в Томской области</t>
  </si>
  <si>
    <t>20230024040215150</t>
  </si>
  <si>
    <t>Субвенции на осуществление отдельных государственных полномочий по обеспечению предоставления бесплатной методической, психолого-педагогической, диагностической и консультативной помощи, в том числе в дошкольных образовательных организациях и общеобразовательных организациях, если в них созданы соответствующие консультационные центры, родителям (законным представителям) несовершеннолетних обучающихся, обеспечивающих получение детьми дошкольного образования в форме семейного образования</t>
  </si>
  <si>
    <t>20230024040240150</t>
  </si>
  <si>
    <t>Субвенции на осуществление отдельных государственных полномочий по обеспечению детей-сирот и детей, оставшихся без попечения родителей, лиц из числа детей-сирот и детей, оставшихся без попечения родителей, жилыми помещениями в части средств, несофинансируемых из федерального бюджета</t>
  </si>
  <si>
    <t>20230024040245150</t>
  </si>
  <si>
    <t>Субвенции на осуществление отдельных государственных полномочий по обеспечению обучающихся с ограниченными возможностями здоровья, проживающих в муниципальных (частных) образовательных организациях, осуществляющих образовательную деятельность по основным общеобразовательным программам, питанием, одеждой, обувью, мягким и жестким инвентарем</t>
  </si>
  <si>
    <t>20230024040250150</t>
  </si>
  <si>
    <t>Субвенции на осуществление отдельных государственных полномочий по регистрации коллективных договоров</t>
  </si>
  <si>
    <t>20230027040113150</t>
  </si>
  <si>
    <t>Субвенции бюджетам городских округов на содержание ребенка, находящегося под опекой, попечительством, а также вознаграждение, причитающееся опекуну (попечителю), приемному родителю (на ежемесячную выплату денежных средств опекунам (попечителям) на содержание детей и обеспечение денежными средствами лиц из числа детей-сирот и детей, оставшихся без попечения родителей, находившихся под опекой (попечительством), в приемной семье и продолжающих обучение в муниципальных общеобразовательных организациях)</t>
  </si>
  <si>
    <t>20230027040114150</t>
  </si>
  <si>
    <t>Субвенции бюджетам городских округов на содержание ребенка, находящегося под опекой, попечительством, а также вознаграждение, причитающееся опекуну (попечителю), приемному родителю (на содержание приемных семей, включающее в себя денежные средства приемным семьям на содержание детей и ежемесячную выплату вознаграждения, причитающегося приемным родителям)</t>
  </si>
  <si>
    <t>20235082040000150</t>
  </si>
  <si>
    <t>Субвенции бюджетам городских округов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</si>
  <si>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20235120040000150</t>
  </si>
  <si>
    <t>Субвенции бюджетам городских округов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</si>
  <si>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20235304040246150</t>
  </si>
  <si>
    <t>Субвенции бюджетам городских округов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(обеспечение обучающихся с ограниченными возможностями здоровья, проживающих в муниципальных (частных) образовательных организациях, осуществляющих образовательную деятельность по основным общеобразовательным программам, питанием, одеждой, обувью, мягким и жестким инвентарем, в части организации бесплатного горячего питания обучающихся, получающих начальное общее образование в муниципальных образовательных организациях)</t>
  </si>
  <si>
    <t>20240000000000150</t>
  </si>
  <si>
    <t>Иные межбюджетные трансферты</t>
  </si>
  <si>
    <t>20245050040000150</t>
  </si>
  <si>
    <t>Межбюджетные трансферты, передаваемые бюджетам городских округов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t>
  </si>
  <si>
    <t>20245303040000150</t>
  </si>
  <si>
    <t>Межбюджетные трансферты, передаваемые бюджетам городских округов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</si>
  <si>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20249999040015150</t>
  </si>
  <si>
    <t>Прочие межбюджетные трансферты на оказание помощи многодетным семьям, семьям, находящимся в трудной жизненной ситуации, в социально опасном положении, по приобретению, установке и обслуживанию автономных дымовых пожарных извещателей в жилых помещениях</t>
  </si>
  <si>
    <t>20249999040016150</t>
  </si>
  <si>
    <t>Прочие межбюджетные трансферты из резервного фонда непредвиденных расходов Администрации Томской области</t>
  </si>
  <si>
    <t>20249999040020150</t>
  </si>
  <si>
    <t>Прочие межбюджетные трансферты на обеспечение одноразовым бесплатным питанием обучающихся в муниципальных общеобразовательных организациях, указанных в пункте 4 части 1 статьи 4 Закона Томской области от 5 июня 2024 года № 47-ОЗ "О дополнительных мерах социальной поддержки многодетных семей"</t>
  </si>
  <si>
    <t>20249999040025150</t>
  </si>
  <si>
    <t>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 за исключением обучающихся с ограниченными возможностями здоровья, обучающихся по образовательным программам начального общего образования и обучающихся, указанных в пункте 4 части 1 статьи 4 Закона Томской области от 5 июня 2024 года № 47-ОЗ "О дополнительных мерах социальной поддержки многодетных семей"</t>
  </si>
  <si>
    <t>20249999040027150</t>
  </si>
  <si>
    <t>Прочие межбюджетные трансферты на оказание помощи в ремонте и (или) переустройстве жилых помещений граждан,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 из числа: участников и инвалидов Великой Отечественной войны 1941 - 1945 годов; тружеников тыла военных лет; лиц, награжденных знаком "Жителю блокадного Ленинграда"; лиц, награжденных знаком "Житель осажденного Севастополя"; бывших несовершеннолетних узников концлагерей; вдов погибших (умерших) участников Великой Отечественной войны 1941 - 1945 годов, не вступивших в повторный брак</t>
  </si>
  <si>
    <t>20249999040029150</t>
  </si>
  <si>
    <t>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t>
  </si>
  <si>
    <t>20249999040040150</t>
  </si>
  <si>
    <t>Прочие межбюджетные трансферты на предоставление меры материального стимулирования гражданам, заключившим с органом местного самоуправления, отраслевым (функциональным) органом местной администрации, обладающим правами юридического лица, или муниципальной образовательной организацией договор о целевом обучении по образовательной программе высшего образования в пределах квоты приема на целевое обучение за счет бюджетных ассигнований федерального бюджета, предусматривающий обязательство гражданина по осуществлению после завершения освоения образовательной программы высшего образования в течение срока, установленного договором о целевом обучении, трудовой деятельности в муниципальной образовательной организации на должности педагогического работника в соответствии с полученной квалификацией</t>
  </si>
  <si>
    <t>20249999040045150</t>
  </si>
  <si>
    <t>Прочие межбюджетные трансферты на поощрение муниципальных управленческих команд</t>
  </si>
  <si>
    <t>20249999040047150</t>
  </si>
  <si>
    <t>Прочие межбюджетные трансферты, передаваемые бюджетам городских округов (исполнение судебных актов)</t>
  </si>
  <si>
    <t>20249999040050150</t>
  </si>
  <si>
    <t>Прочие межбюджетные трансферты на достижение целевых показателей по плану мероприятий ("дорожной карте") "Изменения в сфере образования в Томской области" в части повышения заработной платы педагогических работников муниципальных дошкольных образовательных организаций</t>
  </si>
  <si>
    <t>20249999040051150</t>
  </si>
  <si>
    <t>Прочие межбюджетные трансферты на достижение целевых показателей по плану мероприятий ("дорожной карте") "Изменения в сфере образования в Томской области" в части повышения заработной платы педагогических работников муниципальных общеобразовательных организаций</t>
  </si>
  <si>
    <t>20700000000000000</t>
  </si>
  <si>
    <t>Прочие безвозмездные поступления</t>
  </si>
  <si>
    <t>20704050040056150</t>
  </si>
  <si>
    <t>Прочие безвозмездные поступления в бюджеты городских округов (благоустройство сквера памяти воинам, погибшим в Великой Отечественной войне 1941-1945 годов, в пос.Орловка)</t>
  </si>
  <si>
    <t>21800000000000000</t>
  </si>
  <si>
    <t>Доходы бюджетов бюджетной системы Российской Федерации от возврата остатков субсидий, субвенций и иных межбюджетных трансфертов, имеющих целевое назначение, прошлых лет</t>
  </si>
  <si>
    <t>21804030040009150</t>
  </si>
  <si>
    <t>Доходы бюджетов городских округов от возврата иными организациями остатков субсидий прошлых лет (средства федерального и областного бюджетов)</t>
  </si>
  <si>
    <t>21900000000000000</t>
  </si>
  <si>
    <t>Возврат остатков субсидий, субвенций и иных межбюджетных трансфертов, имеющих целевое назначение, прошлых лет</t>
  </si>
  <si>
    <t>21925304040000150</t>
  </si>
  <si>
    <t>Возврат остатков субсидий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из бюджетов городских округов</t>
  </si>
  <si>
    <t>21925511040000150</t>
  </si>
  <si>
    <t>Возврат остатков субсидий на проведение комплексных кадастровых работ из бюджетов городских округов</t>
  </si>
  <si>
    <t>21935304040000150</t>
  </si>
  <si>
    <t>Возврат остатков субвенций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из бюджетов городских округов</t>
  </si>
  <si>
    <t>21945303040000150</t>
  </si>
  <si>
    <t>Возврат остатков иных межбюджетных трансфертов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из бюджетов городских округов</t>
  </si>
  <si>
    <t>21960010040000150</t>
  </si>
  <si>
    <t>Возврат прочих остатков субсидий, субвенций и иных межбюджетных трансфертов, имеющих целевое назначение, прошлых лет из бюджетов городских округов</t>
  </si>
  <si>
    <t>Всего</t>
  </si>
  <si>
    <t>$$</t>
  </si>
  <si>
    <t>16</t>
  </si>
  <si>
    <t>0</t>
  </si>
  <si>
    <t>2000004812</t>
  </si>
  <si>
    <t>Утверждено с учетом изменений</t>
  </si>
  <si>
    <t>(тыс.руб.)</t>
  </si>
  <si>
    <t>Доходы бюджета ЗАТО Северск на 2025 год</t>
  </si>
  <si>
    <t>30.10.2025</t>
  </si>
  <si>
    <t>25.12.2025</t>
  </si>
  <si>
    <t>Код главного админи-
стратора</t>
  </si>
  <si>
    <t>77 38 83</t>
  </si>
  <si>
    <t>Горбунова Ольга Сергеевна</t>
  </si>
  <si>
    <t>Административные штрафы, установленные Кодексом Российской Федерации об административных правонарушениях</t>
  </si>
  <si>
    <t>11601000000000140</t>
  </si>
  <si>
    <t>Административные штрафы, установленные законами субъектов Российской Федерации об административных правонарушениях</t>
  </si>
  <si>
    <t>11602000000000140</t>
  </si>
  <si>
    <t>Штрафы, неустойки, пени, уплаченные в соответствии с законом или договором в случае неисполнения или ненадлежащего исполнения обязательств перед государственным (муниципальным) органом, органом управления государственным внебюджетным фондом, казенным учреждением, Центральным банком Российской Федерации, иной организацией, действующей от имени Российской Федерации</t>
  </si>
  <si>
    <t>11607000000000140</t>
  </si>
  <si>
    <t>Платежи в целях возмещения причиненного ущерба (убытков)</t>
  </si>
  <si>
    <t>11610000000000140</t>
  </si>
  <si>
    <t>Платежи, уплачиваемые в целях возмещения вреда</t>
  </si>
  <si>
    <t>11611000010000140</t>
  </si>
  <si>
    <t>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 (прочие поступления)</t>
  </si>
  <si>
    <t>11611050010002140</t>
  </si>
  <si>
    <t>Платежи, уплачиваемые в целях возмещения вреда, причиняемого автомобильным дорогам местного значения тяжеловесными транспортными средствами</t>
  </si>
  <si>
    <t>11611064010000140</t>
  </si>
  <si>
    <t xml:space="preserve">               к Решению Думы ЗАТО Северск</t>
  </si>
  <si>
    <t xml:space="preserve">               Приложение 2</t>
  </si>
  <si>
    <r>
      <t xml:space="preserve">               от </t>
    </r>
    <r>
      <rPr>
        <u/>
        <sz val="12"/>
        <rFont val="Times New Roman"/>
        <family val="1"/>
        <charset val="204"/>
      </rPr>
      <t>24.12.2024</t>
    </r>
    <r>
      <rPr>
        <sz val="12"/>
        <rFont val="Times New Roman"/>
        <family val="1"/>
        <charset val="204"/>
      </rPr>
      <t xml:space="preserve"> № </t>
    </r>
    <r>
      <rPr>
        <u/>
        <sz val="12"/>
        <rFont val="Times New Roman"/>
        <family val="1"/>
        <charset val="204"/>
      </rPr>
      <t>54/1</t>
    </r>
  </si>
  <si>
    <t>7 652 145,90;</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</si>
</sst>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dd\-mm\-yyyy"/>
    <numFmt numFmtId="165" formatCode="#,###"/>
  </numFmts>
  <fonts count="5" x14ac:knownFonts="1">
    <font>
      <sz val="10"/>
      <name val="Arial Cyr"/>
      <charset val="204"/>
    </font>
    <font>
      <b/>
      <sz val="10"/>
      <name val="Arial Cyr"/>
      <charset val="204"/>
    </font>
    <font>
      <sz val="12"/>
      <name val="Times New Roman"/>
      <family val="1"/>
      <charset val="204"/>
    </font>
    <font>
      <sz val="12"/>
      <color theme="0"/>
      <name val="Times New Roman"/>
      <family val="1"/>
      <charset val="204"/>
    </font>
    <font>
      <u/>
      <sz val="12"/>
      <name val="Times New Roman"/>
      <family val="1"/>
      <charset val="204"/>
    </font>
  </fonts>
  <fills count="3">
    <fill>
      <patternFill patternType="none"/>
    </fill>
    <fill>
      <patternFill patternType="gray125"/>
    </fill>
    <fill>
      <patternFill patternType="solid">
        <fgColor theme="0"/>
        <bgColor indexed="64"/>
      </patternFill>
    </fill>
  </fills>
  <borders count="7">
    <border>
      <left/>
      <right/>
      <top/>
      <bottom/>
      <diagonal/>
    </border>
    <border>
      <left style="thin">
        <color indexed="64"/>
      </left>
      <right style="thin">
        <color indexed="64"/>
      </right>
      <top style="thin">
        <color indexed="64"/>
      </top>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8">
    <xf numFmtId="0" fontId="0" fillId="0" borderId="0" xfId="0"/>
    <xf numFmtId="0" fontId="1" fillId="0" borderId="0" xfId="0" applyFont="1" applyBorder="1"/>
    <xf numFmtId="3" fontId="0" fillId="0" borderId="0" xfId="0" applyNumberFormat="1"/>
    <xf numFmtId="164" fontId="0" fillId="0" borderId="0" xfId="0" applyNumberFormat="1"/>
    <xf numFmtId="0" fontId="0" fillId="0" borderId="0" xfId="0" applyNumberFormat="1"/>
    <xf numFmtId="0" fontId="1" fillId="0" borderId="1" xfId="0" applyFont="1" applyBorder="1" applyAlignment="1">
      <alignment horizontal="center" vertical="center"/>
    </xf>
    <xf numFmtId="3" fontId="0" fillId="0" borderId="2" xfId="0" applyNumberFormat="1" applyBorder="1" applyAlignment="1">
      <alignment vertical="center"/>
    </xf>
    <xf numFmtId="49" fontId="0" fillId="0" borderId="2" xfId="0" applyNumberFormat="1" applyBorder="1" applyAlignment="1">
      <alignment vertical="center"/>
    </xf>
    <xf numFmtId="0" fontId="0" fillId="0" borderId="3" xfId="0" applyBorder="1" applyAlignment="1">
      <alignment vertical="center"/>
    </xf>
    <xf numFmtId="0" fontId="0" fillId="0" borderId="4" xfId="0" applyBorder="1" applyAlignment="1">
      <alignment vertical="center"/>
    </xf>
    <xf numFmtId="0" fontId="0" fillId="0" borderId="5" xfId="0" applyBorder="1" applyAlignment="1">
      <alignment vertical="center"/>
    </xf>
    <xf numFmtId="49" fontId="2" fillId="0" borderId="0" xfId="0" applyNumberFormat="1" applyFont="1"/>
    <xf numFmtId="49" fontId="2" fillId="0" borderId="0" xfId="0" applyNumberFormat="1" applyFont="1" applyAlignment="1">
      <alignment wrapText="1"/>
    </xf>
    <xf numFmtId="0" fontId="2" fillId="0" borderId="0" xfId="0" applyNumberFormat="1" applyFont="1" applyAlignment="1">
      <alignment wrapText="1"/>
    </xf>
    <xf numFmtId="49" fontId="2" fillId="0" borderId="0" xfId="0" applyNumberFormat="1" applyFont="1" applyAlignment="1">
      <alignment horizontal="center" vertical="center" wrapText="1"/>
    </xf>
    <xf numFmtId="4" fontId="2" fillId="0" borderId="0" xfId="0" applyNumberFormat="1" applyFont="1" applyAlignment="1">
      <alignment horizontal="right" vertical="center"/>
    </xf>
    <xf numFmtId="0" fontId="2" fillId="0" borderId="0" xfId="0" applyNumberFormat="1" applyFont="1" applyAlignment="1">
      <alignment horizontal="left" vertical="center" wrapText="1"/>
    </xf>
    <xf numFmtId="49" fontId="2" fillId="0" borderId="6" xfId="0" applyNumberFormat="1" applyFont="1" applyBorder="1" applyAlignment="1">
      <alignment horizontal="center" vertical="center"/>
    </xf>
    <xf numFmtId="49" fontId="2" fillId="0" borderId="6" xfId="0" applyNumberFormat="1" applyFont="1" applyBorder="1" applyAlignment="1">
      <alignment horizontal="center" vertical="center" wrapText="1"/>
    </xf>
    <xf numFmtId="0" fontId="2" fillId="0" borderId="6" xfId="0" applyNumberFormat="1" applyFont="1" applyBorder="1" applyAlignment="1">
      <alignment horizontal="center" vertical="center" wrapText="1"/>
    </xf>
    <xf numFmtId="0" fontId="2" fillId="0" borderId="6" xfId="0" applyNumberFormat="1" applyFont="1" applyBorder="1" applyAlignment="1">
      <alignment horizontal="left" vertical="center" wrapText="1"/>
    </xf>
    <xf numFmtId="4" fontId="2" fillId="0" borderId="6" xfId="0" applyNumberFormat="1" applyFont="1" applyBorder="1" applyAlignment="1">
      <alignment horizontal="right" vertical="center"/>
    </xf>
    <xf numFmtId="165" fontId="2" fillId="0" borderId="6" xfId="0" applyNumberFormat="1" applyFont="1" applyBorder="1" applyAlignment="1">
      <alignment horizontal="right" vertical="center"/>
    </xf>
    <xf numFmtId="0" fontId="2" fillId="0" borderId="0" xfId="0" applyNumberFormat="1" applyFont="1" applyAlignment="1">
      <alignment horizontal="left" vertical="center"/>
    </xf>
    <xf numFmtId="49" fontId="3" fillId="0" borderId="0" xfId="0" applyNumberFormat="1" applyFont="1" applyAlignment="1"/>
    <xf numFmtId="0" fontId="3" fillId="0" borderId="0" xfId="0" applyNumberFormat="1" applyFont="1" applyAlignment="1"/>
    <xf numFmtId="49" fontId="2" fillId="0" borderId="0" xfId="0" applyNumberFormat="1" applyFont="1" applyAlignment="1">
      <alignment horizontal="center" vertical="center" wrapText="1"/>
    </xf>
    <xf numFmtId="4" fontId="2" fillId="2" borderId="6" xfId="0" applyNumberFormat="1" applyFont="1" applyFill="1" applyBorder="1" applyAlignment="1">
      <alignment horizontal="right" vertical="center"/>
    </xf>
    <xf numFmtId="165" fontId="2" fillId="2" borderId="6" xfId="0" applyNumberFormat="1" applyFont="1" applyFill="1" applyBorder="1" applyAlignment="1">
      <alignment horizontal="right" vertical="center"/>
    </xf>
    <xf numFmtId="49" fontId="2" fillId="0" borderId="6" xfId="0" applyNumberFormat="1" applyFont="1" applyBorder="1" applyAlignment="1">
      <alignment horizontal="center" vertical="center" wrapText="1"/>
    </xf>
    <xf numFmtId="14" fontId="2" fillId="0" borderId="0" xfId="0" applyNumberFormat="1" applyFont="1" applyAlignment="1">
      <alignment horizontal="left" vertical="center" wrapText="1"/>
    </xf>
    <xf numFmtId="0" fontId="2" fillId="0" borderId="0" xfId="0" applyNumberFormat="1" applyFont="1" applyBorder="1" applyAlignment="1">
      <alignment horizontal="left" vertical="center" wrapText="1"/>
    </xf>
    <xf numFmtId="49" fontId="2" fillId="0" borderId="0" xfId="0" applyNumberFormat="1" applyFont="1" applyBorder="1" applyAlignment="1">
      <alignment horizontal="center" vertical="center" wrapText="1"/>
    </xf>
    <xf numFmtId="4" fontId="2" fillId="0" borderId="0" xfId="0" applyNumberFormat="1" applyFont="1" applyBorder="1" applyAlignment="1">
      <alignment horizontal="right" vertical="center"/>
    </xf>
    <xf numFmtId="49" fontId="2" fillId="0" borderId="0" xfId="0" applyNumberFormat="1" applyFont="1" applyAlignment="1">
      <alignment horizontal="center" vertical="center" wrapText="1"/>
    </xf>
    <xf numFmtId="49" fontId="2" fillId="0" borderId="6" xfId="0" applyNumberFormat="1" applyFont="1" applyBorder="1" applyAlignment="1">
      <alignment horizontal="center" vertical="center"/>
    </xf>
    <xf numFmtId="0" fontId="2" fillId="0" borderId="6" xfId="0" applyNumberFormat="1" applyFont="1" applyBorder="1" applyAlignment="1">
      <alignment horizontal="center" vertical="center" wrapText="1"/>
    </xf>
    <xf numFmtId="49" fontId="2" fillId="0" borderId="6" xfId="0" applyNumberFormat="1" applyFont="1" applyBorder="1" applyAlignment="1">
      <alignment horizontal="center" vertic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1"/>
  <dimension ref="A1:V211"/>
  <sheetViews>
    <sheetView tabSelected="1" view="pageBreakPreview" zoomScaleNormal="100" zoomScaleSheetLayoutView="100" workbookViewId="0">
      <selection activeCell="C2" sqref="C2"/>
    </sheetView>
  </sheetViews>
  <sheetFormatPr defaultRowHeight="15.75" x14ac:dyDescent="0.25"/>
  <cols>
    <col min="1" max="1" width="45.5703125" style="13" customWidth="1"/>
    <col min="2" max="2" width="10.7109375" style="12" customWidth="1"/>
    <col min="3" max="3" width="21.7109375" style="12" customWidth="1"/>
    <col min="4" max="6" width="14.28515625" style="11" customWidth="1"/>
    <col min="7" max="22" width="9.140625" style="11"/>
  </cols>
  <sheetData>
    <row r="1" spans="1:6" x14ac:dyDescent="0.25">
      <c r="A1" s="25" t="s">
        <v>324</v>
      </c>
      <c r="B1" s="24" t="s">
        <v>3</v>
      </c>
      <c r="C1" s="24" t="s">
        <v>325</v>
      </c>
      <c r="D1" s="11" t="s">
        <v>344</v>
      </c>
    </row>
    <row r="2" spans="1:6" x14ac:dyDescent="0.25">
      <c r="A2" s="25">
        <v>0</v>
      </c>
      <c r="B2" s="24" t="s">
        <v>0</v>
      </c>
      <c r="C2" s="24"/>
      <c r="D2" s="11" t="s">
        <v>343</v>
      </c>
    </row>
    <row r="3" spans="1:6" x14ac:dyDescent="0.25">
      <c r="D3" s="11" t="s">
        <v>345</v>
      </c>
    </row>
    <row r="5" spans="1:6" x14ac:dyDescent="0.25">
      <c r="A5" s="34" t="s">
        <v>323</v>
      </c>
      <c r="B5" s="34"/>
      <c r="C5" s="34"/>
      <c r="D5" s="34"/>
      <c r="E5" s="34"/>
      <c r="F5" s="34"/>
    </row>
    <row r="7" spans="1:6" ht="50.25" customHeight="1" x14ac:dyDescent="0.25">
      <c r="A7" s="36" t="s">
        <v>6</v>
      </c>
      <c r="B7" s="37" t="s">
        <v>326</v>
      </c>
      <c r="C7" s="37" t="s">
        <v>8</v>
      </c>
      <c r="D7" s="17" t="s">
        <v>9</v>
      </c>
      <c r="E7" s="17" t="s">
        <v>10</v>
      </c>
      <c r="F7" s="18" t="s">
        <v>321</v>
      </c>
    </row>
    <row r="8" spans="1:6" ht="20.25" customHeight="1" x14ac:dyDescent="0.25">
      <c r="A8" s="36"/>
      <c r="B8" s="37"/>
      <c r="C8" s="37"/>
      <c r="D8" s="35" t="s">
        <v>322</v>
      </c>
      <c r="E8" s="35"/>
      <c r="F8" s="35"/>
    </row>
    <row r="9" spans="1:6" x14ac:dyDescent="0.25">
      <c r="A9" s="19">
        <v>1</v>
      </c>
      <c r="B9" s="18" t="s">
        <v>19</v>
      </c>
      <c r="C9" s="18" t="s">
        <v>50</v>
      </c>
      <c r="D9" s="17" t="s">
        <v>22</v>
      </c>
      <c r="E9" s="17" t="s">
        <v>53</v>
      </c>
      <c r="F9" s="17" t="s">
        <v>26</v>
      </c>
    </row>
    <row r="10" spans="1:6" ht="31.5" x14ac:dyDescent="0.25">
      <c r="A10" s="20" t="s">
        <v>16</v>
      </c>
      <c r="B10" s="18" t="s">
        <v>13</v>
      </c>
      <c r="C10" s="18" t="s">
        <v>15</v>
      </c>
      <c r="D10" s="21">
        <v>1968175.57</v>
      </c>
      <c r="E10" s="21">
        <v>4234.1499999999996</v>
      </c>
      <c r="F10" s="21">
        <v>1972409.72</v>
      </c>
    </row>
    <row r="11" spans="1:6" x14ac:dyDescent="0.25">
      <c r="A11" s="20" t="s">
        <v>18</v>
      </c>
      <c r="B11" s="18" t="s">
        <v>13</v>
      </c>
      <c r="C11" s="18" t="s">
        <v>13</v>
      </c>
      <c r="D11" s="21">
        <v>1786436.03</v>
      </c>
      <c r="E11" s="22">
        <v>0</v>
      </c>
      <c r="F11" s="21">
        <v>1786436.03</v>
      </c>
    </row>
    <row r="12" spans="1:6" x14ac:dyDescent="0.25">
      <c r="A12" s="20" t="s">
        <v>21</v>
      </c>
      <c r="B12" s="18" t="s">
        <v>13</v>
      </c>
      <c r="C12" s="18" t="s">
        <v>20</v>
      </c>
      <c r="D12" s="21">
        <v>1342026.07</v>
      </c>
      <c r="E12" s="22">
        <v>0</v>
      </c>
      <c r="F12" s="21">
        <v>1342026.07</v>
      </c>
    </row>
    <row r="13" spans="1:6" x14ac:dyDescent="0.25">
      <c r="A13" s="20" t="s">
        <v>24</v>
      </c>
      <c r="B13" s="18" t="s">
        <v>25</v>
      </c>
      <c r="C13" s="18" t="s">
        <v>23</v>
      </c>
      <c r="D13" s="21">
        <v>1342026.07</v>
      </c>
      <c r="E13" s="22">
        <v>0</v>
      </c>
      <c r="F13" s="21">
        <v>1342026.07</v>
      </c>
    </row>
    <row r="14" spans="1:6" ht="47.25" x14ac:dyDescent="0.25">
      <c r="A14" s="20" t="s">
        <v>28</v>
      </c>
      <c r="B14" s="18" t="s">
        <v>13</v>
      </c>
      <c r="C14" s="18" t="s">
        <v>27</v>
      </c>
      <c r="D14" s="21">
        <v>14511.3</v>
      </c>
      <c r="E14" s="22">
        <v>0</v>
      </c>
      <c r="F14" s="21">
        <v>14511.3</v>
      </c>
    </row>
    <row r="15" spans="1:6" ht="47.25" x14ac:dyDescent="0.25">
      <c r="A15" s="20" t="s">
        <v>30</v>
      </c>
      <c r="B15" s="18" t="s">
        <v>25</v>
      </c>
      <c r="C15" s="18" t="s">
        <v>29</v>
      </c>
      <c r="D15" s="21">
        <v>14511.3</v>
      </c>
      <c r="E15" s="22">
        <v>0</v>
      </c>
      <c r="F15" s="21">
        <v>14511.3</v>
      </c>
    </row>
    <row r="16" spans="1:6" x14ac:dyDescent="0.25">
      <c r="A16" s="20" t="s">
        <v>32</v>
      </c>
      <c r="B16" s="18" t="s">
        <v>13</v>
      </c>
      <c r="C16" s="18" t="s">
        <v>31</v>
      </c>
      <c r="D16" s="21">
        <v>202389.66</v>
      </c>
      <c r="E16" s="22">
        <v>0</v>
      </c>
      <c r="F16" s="21">
        <v>202389.66</v>
      </c>
    </row>
    <row r="17" spans="1:6" ht="31.5" x14ac:dyDescent="0.25">
      <c r="A17" s="20" t="s">
        <v>34</v>
      </c>
      <c r="B17" s="18" t="s">
        <v>25</v>
      </c>
      <c r="C17" s="18" t="s">
        <v>33</v>
      </c>
      <c r="D17" s="21">
        <v>164761.60000000001</v>
      </c>
      <c r="E17" s="22">
        <v>0</v>
      </c>
      <c r="F17" s="21">
        <v>164761.60000000001</v>
      </c>
    </row>
    <row r="18" spans="1:6" ht="31.5" x14ac:dyDescent="0.25">
      <c r="A18" s="20" t="s">
        <v>36</v>
      </c>
      <c r="B18" s="18" t="s">
        <v>25</v>
      </c>
      <c r="C18" s="18" t="s">
        <v>35</v>
      </c>
      <c r="D18" s="21">
        <v>30</v>
      </c>
      <c r="E18" s="22">
        <v>0</v>
      </c>
      <c r="F18" s="21">
        <v>30</v>
      </c>
    </row>
    <row r="19" spans="1:6" x14ac:dyDescent="0.25">
      <c r="A19" s="20" t="s">
        <v>38</v>
      </c>
      <c r="B19" s="18" t="s">
        <v>25</v>
      </c>
      <c r="C19" s="18" t="s">
        <v>37</v>
      </c>
      <c r="D19" s="21">
        <v>1525.06</v>
      </c>
      <c r="E19" s="22">
        <v>0</v>
      </c>
      <c r="F19" s="21">
        <v>1525.06</v>
      </c>
    </row>
    <row r="20" spans="1:6" ht="31.5" x14ac:dyDescent="0.25">
      <c r="A20" s="20" t="s">
        <v>40</v>
      </c>
      <c r="B20" s="18" t="s">
        <v>25</v>
      </c>
      <c r="C20" s="18" t="s">
        <v>39</v>
      </c>
      <c r="D20" s="21">
        <v>36073</v>
      </c>
      <c r="E20" s="22">
        <v>0</v>
      </c>
      <c r="F20" s="21">
        <v>36073</v>
      </c>
    </row>
    <row r="21" spans="1:6" x14ac:dyDescent="0.25">
      <c r="A21" s="20" t="s">
        <v>42</v>
      </c>
      <c r="B21" s="18" t="s">
        <v>13</v>
      </c>
      <c r="C21" s="18" t="s">
        <v>41</v>
      </c>
      <c r="D21" s="21">
        <v>173329</v>
      </c>
      <c r="E21" s="22">
        <v>0</v>
      </c>
      <c r="F21" s="21">
        <v>173329</v>
      </c>
    </row>
    <row r="22" spans="1:6" x14ac:dyDescent="0.25">
      <c r="A22" s="20" t="s">
        <v>44</v>
      </c>
      <c r="B22" s="18" t="s">
        <v>25</v>
      </c>
      <c r="C22" s="18" t="s">
        <v>43</v>
      </c>
      <c r="D22" s="21">
        <v>60172</v>
      </c>
      <c r="E22" s="22">
        <v>0</v>
      </c>
      <c r="F22" s="21">
        <v>60172</v>
      </c>
    </row>
    <row r="23" spans="1:6" x14ac:dyDescent="0.25">
      <c r="A23" s="20" t="s">
        <v>46</v>
      </c>
      <c r="B23" s="18" t="s">
        <v>25</v>
      </c>
      <c r="C23" s="18" t="s">
        <v>45</v>
      </c>
      <c r="D23" s="21">
        <v>113157</v>
      </c>
      <c r="E23" s="22">
        <v>0</v>
      </c>
      <c r="F23" s="21">
        <v>113157</v>
      </c>
    </row>
    <row r="24" spans="1:6" x14ac:dyDescent="0.25">
      <c r="A24" s="20" t="s">
        <v>48</v>
      </c>
      <c r="B24" s="18" t="s">
        <v>13</v>
      </c>
      <c r="C24" s="18" t="s">
        <v>47</v>
      </c>
      <c r="D24" s="21">
        <v>54180</v>
      </c>
      <c r="E24" s="22">
        <v>0</v>
      </c>
      <c r="F24" s="21">
        <v>54180</v>
      </c>
    </row>
    <row r="25" spans="1:6" x14ac:dyDescent="0.25">
      <c r="A25" s="20" t="s">
        <v>49</v>
      </c>
      <c r="B25" s="18" t="s">
        <v>13</v>
      </c>
      <c r="C25" s="18" t="s">
        <v>13</v>
      </c>
      <c r="D25" s="21">
        <v>181739.54</v>
      </c>
      <c r="E25" s="21">
        <v>4234.1499999999996</v>
      </c>
      <c r="F25" s="21">
        <v>185973.69</v>
      </c>
    </row>
    <row r="26" spans="1:6" ht="47.25" x14ac:dyDescent="0.25">
      <c r="A26" s="20" t="s">
        <v>52</v>
      </c>
      <c r="B26" s="18" t="s">
        <v>13</v>
      </c>
      <c r="C26" s="18" t="s">
        <v>51</v>
      </c>
      <c r="D26" s="21">
        <v>142071.72</v>
      </c>
      <c r="E26" s="21">
        <v>-21881.48</v>
      </c>
      <c r="F26" s="21">
        <v>120190.24</v>
      </c>
    </row>
    <row r="27" spans="1:6" ht="78.75" x14ac:dyDescent="0.25">
      <c r="A27" s="20" t="s">
        <v>55</v>
      </c>
      <c r="B27" s="18" t="s">
        <v>56</v>
      </c>
      <c r="C27" s="18" t="s">
        <v>54</v>
      </c>
      <c r="D27" s="21">
        <v>43</v>
      </c>
      <c r="E27" s="22">
        <v>0</v>
      </c>
      <c r="F27" s="21">
        <v>43</v>
      </c>
    </row>
    <row r="28" spans="1:6" x14ac:dyDescent="0.25">
      <c r="A28" s="20" t="s">
        <v>58</v>
      </c>
      <c r="B28" s="18" t="s">
        <v>13</v>
      </c>
      <c r="C28" s="18" t="s">
        <v>13</v>
      </c>
      <c r="D28" s="21">
        <v>94603.89</v>
      </c>
      <c r="E28" s="21">
        <v>-21881.48</v>
      </c>
      <c r="F28" s="21">
        <v>72722.41</v>
      </c>
    </row>
    <row r="29" spans="1:6" ht="126" x14ac:dyDescent="0.25">
      <c r="A29" s="20" t="s">
        <v>61</v>
      </c>
      <c r="B29" s="18" t="s">
        <v>56</v>
      </c>
      <c r="C29" s="18" t="s">
        <v>60</v>
      </c>
      <c r="D29" s="21">
        <v>45529.86</v>
      </c>
      <c r="E29" s="21">
        <v>-7872.6</v>
      </c>
      <c r="F29" s="21">
        <v>37657.26</v>
      </c>
    </row>
    <row r="30" spans="1:6" ht="110.25" x14ac:dyDescent="0.25">
      <c r="A30" s="20" t="s">
        <v>63</v>
      </c>
      <c r="B30" s="18" t="s">
        <v>56</v>
      </c>
      <c r="C30" s="18" t="s">
        <v>62</v>
      </c>
      <c r="D30" s="21">
        <v>49074.03</v>
      </c>
      <c r="E30" s="21">
        <v>-14008.88</v>
      </c>
      <c r="F30" s="21">
        <v>35065.15</v>
      </c>
    </row>
    <row r="31" spans="1:6" ht="94.5" x14ac:dyDescent="0.25">
      <c r="A31" s="20" t="s">
        <v>65</v>
      </c>
      <c r="B31" s="18" t="s">
        <v>56</v>
      </c>
      <c r="C31" s="18" t="s">
        <v>64</v>
      </c>
      <c r="D31" s="21">
        <v>10</v>
      </c>
      <c r="E31" s="22">
        <v>0</v>
      </c>
      <c r="F31" s="21">
        <v>10</v>
      </c>
    </row>
    <row r="32" spans="1:6" ht="94.5" x14ac:dyDescent="0.25">
      <c r="A32" s="20" t="s">
        <v>65</v>
      </c>
      <c r="B32" s="18" t="s">
        <v>66</v>
      </c>
      <c r="C32" s="18" t="s">
        <v>64</v>
      </c>
      <c r="D32" s="21">
        <v>19.329999999999998</v>
      </c>
      <c r="E32" s="22">
        <v>0</v>
      </c>
      <c r="F32" s="21">
        <v>19.329999999999998</v>
      </c>
    </row>
    <row r="33" spans="1:6" ht="157.5" x14ac:dyDescent="0.25">
      <c r="A33" s="20" t="s">
        <v>68</v>
      </c>
      <c r="B33" s="18" t="s">
        <v>56</v>
      </c>
      <c r="C33" s="18" t="s">
        <v>67</v>
      </c>
      <c r="D33" s="21">
        <v>2.2999999999999998</v>
      </c>
      <c r="E33" s="22">
        <v>0</v>
      </c>
      <c r="F33" s="21">
        <v>2.2999999999999998</v>
      </c>
    </row>
    <row r="34" spans="1:6" ht="141.75" x14ac:dyDescent="0.25">
      <c r="A34" s="20" t="s">
        <v>70</v>
      </c>
      <c r="B34" s="18" t="s">
        <v>56</v>
      </c>
      <c r="C34" s="18" t="s">
        <v>69</v>
      </c>
      <c r="D34" s="21">
        <v>40.4</v>
      </c>
      <c r="E34" s="22">
        <v>0</v>
      </c>
      <c r="F34" s="21">
        <v>40.4</v>
      </c>
    </row>
    <row r="35" spans="1:6" ht="126" x14ac:dyDescent="0.25">
      <c r="A35" s="20" t="s">
        <v>72</v>
      </c>
      <c r="B35" s="18" t="s">
        <v>13</v>
      </c>
      <c r="C35" s="18" t="s">
        <v>71</v>
      </c>
      <c r="D35" s="21">
        <v>47352.800000000003</v>
      </c>
      <c r="E35" s="22">
        <v>0</v>
      </c>
      <c r="F35" s="21">
        <v>47352.800000000003</v>
      </c>
    </row>
    <row r="36" spans="1:6" ht="126" x14ac:dyDescent="0.25">
      <c r="A36" s="20" t="s">
        <v>74</v>
      </c>
      <c r="B36" s="18" t="s">
        <v>56</v>
      </c>
      <c r="C36" s="18" t="s">
        <v>73</v>
      </c>
      <c r="D36" s="21">
        <v>26764.25</v>
      </c>
      <c r="E36" s="22">
        <v>0</v>
      </c>
      <c r="F36" s="21">
        <v>26764.25</v>
      </c>
    </row>
    <row r="37" spans="1:6" ht="126" x14ac:dyDescent="0.25">
      <c r="A37" s="20" t="s">
        <v>76</v>
      </c>
      <c r="B37" s="18" t="s">
        <v>66</v>
      </c>
      <c r="C37" s="18" t="s">
        <v>75</v>
      </c>
      <c r="D37" s="21">
        <v>9383.01</v>
      </c>
      <c r="E37" s="22">
        <v>0</v>
      </c>
      <c r="F37" s="21">
        <v>9383.01</v>
      </c>
    </row>
    <row r="38" spans="1:6" ht="141.75" x14ac:dyDescent="0.25">
      <c r="A38" s="20" t="s">
        <v>78</v>
      </c>
      <c r="B38" s="18" t="s">
        <v>56</v>
      </c>
      <c r="C38" s="18" t="s">
        <v>77</v>
      </c>
      <c r="D38" s="21">
        <v>1256.77</v>
      </c>
      <c r="E38" s="22">
        <v>0</v>
      </c>
      <c r="F38" s="21">
        <v>1256.77</v>
      </c>
    </row>
    <row r="39" spans="1:6" ht="126" x14ac:dyDescent="0.25">
      <c r="A39" s="20" t="s">
        <v>80</v>
      </c>
      <c r="B39" s="18" t="s">
        <v>56</v>
      </c>
      <c r="C39" s="18" t="s">
        <v>79</v>
      </c>
      <c r="D39" s="21">
        <v>1535.34</v>
      </c>
      <c r="E39" s="22">
        <v>0</v>
      </c>
      <c r="F39" s="21">
        <v>1535.34</v>
      </c>
    </row>
    <row r="40" spans="1:6" ht="267.75" x14ac:dyDescent="0.25">
      <c r="A40" s="20" t="s">
        <v>82</v>
      </c>
      <c r="B40" s="18" t="s">
        <v>56</v>
      </c>
      <c r="C40" s="18" t="s">
        <v>81</v>
      </c>
      <c r="D40" s="21">
        <v>499.07</v>
      </c>
      <c r="E40" s="22">
        <v>0</v>
      </c>
      <c r="F40" s="21">
        <v>499.07</v>
      </c>
    </row>
    <row r="41" spans="1:6" ht="141.75" x14ac:dyDescent="0.25">
      <c r="A41" s="20" t="s">
        <v>84</v>
      </c>
      <c r="B41" s="18" t="s">
        <v>85</v>
      </c>
      <c r="C41" s="18" t="s">
        <v>83</v>
      </c>
      <c r="D41" s="21">
        <v>380.62</v>
      </c>
      <c r="E41" s="22">
        <v>0</v>
      </c>
      <c r="F41" s="21">
        <v>380.62</v>
      </c>
    </row>
    <row r="42" spans="1:6" ht="173.25" x14ac:dyDescent="0.25">
      <c r="A42" s="20" t="s">
        <v>87</v>
      </c>
      <c r="B42" s="18" t="s">
        <v>56</v>
      </c>
      <c r="C42" s="18" t="s">
        <v>86</v>
      </c>
      <c r="D42" s="21">
        <v>3541.71</v>
      </c>
      <c r="E42" s="22">
        <v>0</v>
      </c>
      <c r="F42" s="21">
        <v>3541.71</v>
      </c>
    </row>
    <row r="43" spans="1:6" ht="189" x14ac:dyDescent="0.25">
      <c r="A43" s="20" t="s">
        <v>89</v>
      </c>
      <c r="B43" s="18" t="s">
        <v>56</v>
      </c>
      <c r="C43" s="18" t="s">
        <v>88</v>
      </c>
      <c r="D43" s="21">
        <v>3992.03</v>
      </c>
      <c r="E43" s="22">
        <v>0</v>
      </c>
      <c r="F43" s="21">
        <v>3992.03</v>
      </c>
    </row>
    <row r="44" spans="1:6" ht="31.5" x14ac:dyDescent="0.25">
      <c r="A44" s="20" t="s">
        <v>91</v>
      </c>
      <c r="B44" s="18" t="s">
        <v>13</v>
      </c>
      <c r="C44" s="18" t="s">
        <v>90</v>
      </c>
      <c r="D44" s="21">
        <v>6153.19</v>
      </c>
      <c r="E44" s="21">
        <v>21000</v>
      </c>
      <c r="F44" s="21">
        <v>27153.19</v>
      </c>
    </row>
    <row r="45" spans="1:6" ht="31.5" x14ac:dyDescent="0.25">
      <c r="A45" s="20" t="s">
        <v>93</v>
      </c>
      <c r="B45" s="18" t="s">
        <v>13</v>
      </c>
      <c r="C45" s="18" t="s">
        <v>92</v>
      </c>
      <c r="D45" s="21">
        <v>11607.78</v>
      </c>
      <c r="E45" s="21">
        <v>115.63</v>
      </c>
      <c r="F45" s="21">
        <v>11723.41</v>
      </c>
    </row>
    <row r="46" spans="1:6" ht="31.5" x14ac:dyDescent="0.25">
      <c r="A46" s="20" t="s">
        <v>95</v>
      </c>
      <c r="B46" s="18" t="s">
        <v>13</v>
      </c>
      <c r="C46" s="18" t="s">
        <v>94</v>
      </c>
      <c r="D46" s="21">
        <v>12452.55</v>
      </c>
      <c r="E46" s="22">
        <v>0</v>
      </c>
      <c r="F46" s="21">
        <v>12452.55</v>
      </c>
    </row>
    <row r="47" spans="1:6" ht="22.5" customHeight="1" x14ac:dyDescent="0.25">
      <c r="A47" s="20" t="s">
        <v>97</v>
      </c>
      <c r="B47" s="18" t="s">
        <v>13</v>
      </c>
      <c r="C47" s="18" t="s">
        <v>96</v>
      </c>
      <c r="D47" s="21">
        <v>9454.2999999999993</v>
      </c>
      <c r="E47" s="22">
        <v>0</v>
      </c>
      <c r="F47" s="21">
        <v>9454.2999999999993</v>
      </c>
    </row>
    <row r="48" spans="1:6" ht="63" x14ac:dyDescent="0.25">
      <c r="A48" s="20" t="s">
        <v>329</v>
      </c>
      <c r="B48" s="29"/>
      <c r="C48" s="29" t="s">
        <v>330</v>
      </c>
      <c r="D48" s="21">
        <v>1811</v>
      </c>
      <c r="E48" s="22"/>
      <c r="F48" s="21">
        <v>1811</v>
      </c>
    </row>
    <row r="49" spans="1:6" ht="63" x14ac:dyDescent="0.25">
      <c r="A49" s="20" t="s">
        <v>331</v>
      </c>
      <c r="B49" s="29"/>
      <c r="C49" s="29" t="s">
        <v>332</v>
      </c>
      <c r="D49" s="21">
        <v>132.44999999999999</v>
      </c>
      <c r="E49" s="22"/>
      <c r="F49" s="21">
        <v>132.44999999999999</v>
      </c>
    </row>
    <row r="50" spans="1:6" ht="173.25" x14ac:dyDescent="0.25">
      <c r="A50" s="20" t="s">
        <v>333</v>
      </c>
      <c r="B50" s="29"/>
      <c r="C50" s="29" t="s">
        <v>334</v>
      </c>
      <c r="D50" s="21">
        <v>2534.36</v>
      </c>
      <c r="E50" s="22"/>
      <c r="F50" s="21">
        <v>2534.36</v>
      </c>
    </row>
    <row r="51" spans="1:6" ht="31.5" x14ac:dyDescent="0.25">
      <c r="A51" s="20" t="s">
        <v>335</v>
      </c>
      <c r="B51" s="29"/>
      <c r="C51" s="29" t="s">
        <v>336</v>
      </c>
      <c r="D51" s="21">
        <v>190.98</v>
      </c>
      <c r="E51" s="22"/>
      <c r="F51" s="21">
        <v>190.98</v>
      </c>
    </row>
    <row r="52" spans="1:6" ht="31.5" x14ac:dyDescent="0.25">
      <c r="A52" s="20" t="s">
        <v>337</v>
      </c>
      <c r="B52" s="29"/>
      <c r="C52" s="29" t="s">
        <v>338</v>
      </c>
      <c r="D52" s="21">
        <v>4785.51</v>
      </c>
      <c r="E52" s="22"/>
      <c r="F52" s="21">
        <v>4785.51</v>
      </c>
    </row>
    <row r="53" spans="1:6" ht="267.75" x14ac:dyDescent="0.25">
      <c r="A53" s="20" t="s">
        <v>339</v>
      </c>
      <c r="B53" s="29" t="s">
        <v>66</v>
      </c>
      <c r="C53" s="29" t="s">
        <v>340</v>
      </c>
      <c r="D53" s="21">
        <v>1020.22</v>
      </c>
      <c r="E53" s="22"/>
      <c r="F53" s="21">
        <v>1020.22</v>
      </c>
    </row>
    <row r="54" spans="1:6" ht="63" x14ac:dyDescent="0.25">
      <c r="A54" s="20" t="s">
        <v>341</v>
      </c>
      <c r="B54" s="29" t="s">
        <v>66</v>
      </c>
      <c r="C54" s="29" t="s">
        <v>342</v>
      </c>
      <c r="D54" s="21">
        <v>3765.29</v>
      </c>
      <c r="E54" s="22"/>
      <c r="F54" s="21">
        <v>3765.29</v>
      </c>
    </row>
    <row r="55" spans="1:6" x14ac:dyDescent="0.25">
      <c r="A55" s="20" t="s">
        <v>99</v>
      </c>
      <c r="B55" s="18" t="s">
        <v>13</v>
      </c>
      <c r="C55" s="18" t="s">
        <v>98</v>
      </c>
      <c r="D55" s="22">
        <v>0</v>
      </c>
      <c r="E55" s="21">
        <v>5000</v>
      </c>
      <c r="F55" s="21">
        <v>5000</v>
      </c>
    </row>
    <row r="56" spans="1:6" x14ac:dyDescent="0.25">
      <c r="A56" s="20" t="s">
        <v>101</v>
      </c>
      <c r="B56" s="18" t="s">
        <v>13</v>
      </c>
      <c r="C56" s="18" t="s">
        <v>100</v>
      </c>
      <c r="D56" s="21">
        <v>5676561.0099999998</v>
      </c>
      <c r="E56" s="21">
        <v>3175.17</v>
      </c>
      <c r="F56" s="21">
        <v>5679736.1799999997</v>
      </c>
    </row>
    <row r="57" spans="1:6" ht="47.25" x14ac:dyDescent="0.25">
      <c r="A57" s="20" t="s">
        <v>104</v>
      </c>
      <c r="B57" s="18" t="s">
        <v>13</v>
      </c>
      <c r="C57" s="18" t="s">
        <v>103</v>
      </c>
      <c r="D57" s="21">
        <v>5696060.54</v>
      </c>
      <c r="E57" s="21">
        <v>3175.17</v>
      </c>
      <c r="F57" s="21">
        <v>5699235.71</v>
      </c>
    </row>
    <row r="58" spans="1:6" ht="31.5" x14ac:dyDescent="0.25">
      <c r="A58" s="20" t="s">
        <v>107</v>
      </c>
      <c r="B58" s="18" t="s">
        <v>13</v>
      </c>
      <c r="C58" s="18" t="s">
        <v>106</v>
      </c>
      <c r="D58" s="21">
        <v>1971438.5</v>
      </c>
      <c r="E58" s="22">
        <v>0</v>
      </c>
      <c r="F58" s="21">
        <v>1971438.5</v>
      </c>
    </row>
    <row r="59" spans="1:6" ht="63" x14ac:dyDescent="0.25">
      <c r="A59" s="20" t="s">
        <v>110</v>
      </c>
      <c r="B59" s="18" t="s">
        <v>111</v>
      </c>
      <c r="C59" s="18" t="s">
        <v>109</v>
      </c>
      <c r="D59" s="21">
        <v>251864.8</v>
      </c>
      <c r="E59" s="22">
        <v>0</v>
      </c>
      <c r="F59" s="21">
        <v>251864.8</v>
      </c>
    </row>
    <row r="60" spans="1:6" ht="47.25" x14ac:dyDescent="0.25">
      <c r="A60" s="20" t="s">
        <v>114</v>
      </c>
      <c r="B60" s="18" t="s">
        <v>111</v>
      </c>
      <c r="C60" s="18" t="s">
        <v>113</v>
      </c>
      <c r="D60" s="21">
        <v>849065.6</v>
      </c>
      <c r="E60" s="22">
        <v>0</v>
      </c>
      <c r="F60" s="21">
        <v>849065.6</v>
      </c>
    </row>
    <row r="61" spans="1:6" ht="78.75" x14ac:dyDescent="0.25">
      <c r="A61" s="20" t="s">
        <v>116</v>
      </c>
      <c r="B61" s="18" t="s">
        <v>111</v>
      </c>
      <c r="C61" s="18" t="s">
        <v>115</v>
      </c>
      <c r="D61" s="21">
        <v>870508.1</v>
      </c>
      <c r="E61" s="22">
        <v>0</v>
      </c>
      <c r="F61" s="21">
        <v>870508.1</v>
      </c>
    </row>
    <row r="62" spans="1:6" ht="47.25" x14ac:dyDescent="0.25">
      <c r="A62" s="20" t="s">
        <v>118</v>
      </c>
      <c r="B62" s="18" t="s">
        <v>13</v>
      </c>
      <c r="C62" s="18" t="s">
        <v>117</v>
      </c>
      <c r="D62" s="21">
        <v>1373437.48</v>
      </c>
      <c r="E62" s="27">
        <f>-6691.8</f>
        <v>-6691.8</v>
      </c>
      <c r="F62" s="21">
        <v>1366745.68</v>
      </c>
    </row>
    <row r="63" spans="1:6" ht="189" x14ac:dyDescent="0.25">
      <c r="A63" s="20" t="s">
        <v>120</v>
      </c>
      <c r="B63" s="18" t="s">
        <v>85</v>
      </c>
      <c r="C63" s="18" t="s">
        <v>119</v>
      </c>
      <c r="D63" s="22">
        <v>0</v>
      </c>
      <c r="E63" s="21">
        <v>2500.41</v>
      </c>
      <c r="F63" s="21">
        <v>2500.41</v>
      </c>
    </row>
    <row r="64" spans="1:6" ht="157.5" x14ac:dyDescent="0.25">
      <c r="A64" s="20" t="s">
        <v>122</v>
      </c>
      <c r="B64" s="18" t="s">
        <v>85</v>
      </c>
      <c r="C64" s="18" t="s">
        <v>121</v>
      </c>
      <c r="D64" s="22">
        <v>0</v>
      </c>
      <c r="E64" s="21">
        <v>664.62</v>
      </c>
      <c r="F64" s="21">
        <v>664.62</v>
      </c>
    </row>
    <row r="65" spans="1:6" ht="47.25" x14ac:dyDescent="0.25">
      <c r="A65" s="20" t="s">
        <v>124</v>
      </c>
      <c r="B65" s="18" t="s">
        <v>125</v>
      </c>
      <c r="C65" s="18" t="s">
        <v>123</v>
      </c>
      <c r="D65" s="21">
        <v>1957.2</v>
      </c>
      <c r="E65" s="22">
        <v>0</v>
      </c>
      <c r="F65" s="21">
        <v>1957.2</v>
      </c>
    </row>
    <row r="66" spans="1:6" ht="47.25" x14ac:dyDescent="0.25">
      <c r="A66" s="20" t="s">
        <v>127</v>
      </c>
      <c r="B66" s="18" t="s">
        <v>66</v>
      </c>
      <c r="C66" s="18" t="s">
        <v>126</v>
      </c>
      <c r="D66" s="21">
        <v>7539.71</v>
      </c>
      <c r="E66" s="21">
        <v>4301.59</v>
      </c>
      <c r="F66" s="21">
        <v>11841.3</v>
      </c>
    </row>
    <row r="67" spans="1:6" ht="94.5" x14ac:dyDescent="0.25">
      <c r="A67" s="20" t="s">
        <v>129</v>
      </c>
      <c r="B67" s="18" t="s">
        <v>130</v>
      </c>
      <c r="C67" s="18" t="s">
        <v>128</v>
      </c>
      <c r="D67" s="21">
        <v>6782.4</v>
      </c>
      <c r="E67" s="22">
        <v>0</v>
      </c>
      <c r="F67" s="21">
        <v>6782.4</v>
      </c>
    </row>
    <row r="68" spans="1:6" ht="94.5" x14ac:dyDescent="0.25">
      <c r="A68" s="20" t="s">
        <v>132</v>
      </c>
      <c r="B68" s="18" t="s">
        <v>130</v>
      </c>
      <c r="C68" s="18" t="s">
        <v>131</v>
      </c>
      <c r="D68" s="21">
        <v>59776.63</v>
      </c>
      <c r="E68" s="22">
        <v>0</v>
      </c>
      <c r="F68" s="21">
        <v>59776.63</v>
      </c>
    </row>
    <row r="69" spans="1:6" ht="94.5" x14ac:dyDescent="0.25">
      <c r="A69" s="20" t="s">
        <v>134</v>
      </c>
      <c r="B69" s="18" t="s">
        <v>135</v>
      </c>
      <c r="C69" s="18" t="s">
        <v>133</v>
      </c>
      <c r="D69" s="21">
        <v>104167.78</v>
      </c>
      <c r="E69" s="22">
        <v>0</v>
      </c>
      <c r="F69" s="21">
        <v>104167.78</v>
      </c>
    </row>
    <row r="70" spans="1:6" ht="94.5" x14ac:dyDescent="0.25">
      <c r="A70" s="20" t="s">
        <v>137</v>
      </c>
      <c r="B70" s="18" t="s">
        <v>138</v>
      </c>
      <c r="C70" s="18" t="s">
        <v>136</v>
      </c>
      <c r="D70" s="21">
        <v>6530.67</v>
      </c>
      <c r="E70" s="22">
        <v>0</v>
      </c>
      <c r="F70" s="21">
        <v>6530.67</v>
      </c>
    </row>
    <row r="71" spans="1:6" ht="78.75" x14ac:dyDescent="0.25">
      <c r="A71" s="20" t="s">
        <v>140</v>
      </c>
      <c r="B71" s="18" t="s">
        <v>138</v>
      </c>
      <c r="C71" s="18" t="s">
        <v>139</v>
      </c>
      <c r="D71" s="21">
        <v>576.46</v>
      </c>
      <c r="E71" s="22">
        <v>0</v>
      </c>
      <c r="F71" s="21">
        <v>576.46</v>
      </c>
    </row>
    <row r="72" spans="1:6" ht="47.25" x14ac:dyDescent="0.25">
      <c r="A72" s="20" t="s">
        <v>142</v>
      </c>
      <c r="B72" s="18" t="s">
        <v>125</v>
      </c>
      <c r="C72" s="18" t="s">
        <v>141</v>
      </c>
      <c r="D72" s="21">
        <v>5161.9399999999996</v>
      </c>
      <c r="E72" s="27">
        <f>-2047.82</f>
        <v>-2047.82</v>
      </c>
      <c r="F72" s="21">
        <v>3114.12</v>
      </c>
    </row>
    <row r="73" spans="1:6" ht="63" x14ac:dyDescent="0.25">
      <c r="A73" s="20" t="s">
        <v>144</v>
      </c>
      <c r="B73" s="18" t="s">
        <v>138</v>
      </c>
      <c r="C73" s="18" t="s">
        <v>143</v>
      </c>
      <c r="D73" s="21">
        <v>4488.43</v>
      </c>
      <c r="E73" s="22">
        <v>0</v>
      </c>
      <c r="F73" s="21">
        <v>4488.43</v>
      </c>
    </row>
    <row r="74" spans="1:6" ht="126" x14ac:dyDescent="0.25">
      <c r="A74" s="20" t="s">
        <v>146</v>
      </c>
      <c r="B74" s="18" t="s">
        <v>138</v>
      </c>
      <c r="C74" s="18" t="s">
        <v>145</v>
      </c>
      <c r="D74" s="21">
        <v>345.81</v>
      </c>
      <c r="E74" s="22">
        <v>0</v>
      </c>
      <c r="F74" s="21">
        <v>345.81</v>
      </c>
    </row>
    <row r="75" spans="1:6" ht="78.75" x14ac:dyDescent="0.25">
      <c r="A75" s="20" t="s">
        <v>148</v>
      </c>
      <c r="B75" s="18" t="s">
        <v>138</v>
      </c>
      <c r="C75" s="18" t="s">
        <v>147</v>
      </c>
      <c r="D75" s="21">
        <v>112.36</v>
      </c>
      <c r="E75" s="22">
        <v>0</v>
      </c>
      <c r="F75" s="21">
        <v>112.36</v>
      </c>
    </row>
    <row r="76" spans="1:6" ht="157.5" x14ac:dyDescent="0.25">
      <c r="A76" s="20" t="s">
        <v>150</v>
      </c>
      <c r="B76" s="18" t="s">
        <v>85</v>
      </c>
      <c r="C76" s="18" t="s">
        <v>149</v>
      </c>
      <c r="D76" s="21">
        <v>2080.46</v>
      </c>
      <c r="E76" s="22">
        <v>0</v>
      </c>
      <c r="F76" s="21">
        <v>2080.46</v>
      </c>
    </row>
    <row r="77" spans="1:6" ht="173.25" x14ac:dyDescent="0.25">
      <c r="A77" s="20" t="s">
        <v>152</v>
      </c>
      <c r="B77" s="18" t="s">
        <v>85</v>
      </c>
      <c r="C77" s="18" t="s">
        <v>151</v>
      </c>
      <c r="D77" s="21">
        <v>400</v>
      </c>
      <c r="E77" s="22">
        <v>0</v>
      </c>
      <c r="F77" s="21">
        <v>400</v>
      </c>
    </row>
    <row r="78" spans="1:6" ht="220.5" x14ac:dyDescent="0.25">
      <c r="A78" s="20" t="s">
        <v>154</v>
      </c>
      <c r="B78" s="18" t="s">
        <v>85</v>
      </c>
      <c r="C78" s="18" t="s">
        <v>153</v>
      </c>
      <c r="D78" s="21">
        <v>3500</v>
      </c>
      <c r="E78" s="22">
        <v>0</v>
      </c>
      <c r="F78" s="21">
        <v>3500</v>
      </c>
    </row>
    <row r="79" spans="1:6" ht="110.25" x14ac:dyDescent="0.25">
      <c r="A79" s="20" t="s">
        <v>156</v>
      </c>
      <c r="B79" s="18" t="s">
        <v>85</v>
      </c>
      <c r="C79" s="18" t="s">
        <v>155</v>
      </c>
      <c r="D79" s="21">
        <v>5690.88</v>
      </c>
      <c r="E79" s="22">
        <v>0</v>
      </c>
      <c r="F79" s="21">
        <v>5690.88</v>
      </c>
    </row>
    <row r="80" spans="1:6" ht="47.25" x14ac:dyDescent="0.25">
      <c r="A80" s="20" t="s">
        <v>158</v>
      </c>
      <c r="B80" s="18" t="s">
        <v>135</v>
      </c>
      <c r="C80" s="18" t="s">
        <v>157</v>
      </c>
      <c r="D80" s="21">
        <v>49394.86</v>
      </c>
      <c r="E80" s="22">
        <v>0</v>
      </c>
      <c r="F80" s="21">
        <v>49394.86</v>
      </c>
    </row>
    <row r="81" spans="1:6" ht="63" x14ac:dyDescent="0.25">
      <c r="A81" s="20" t="s">
        <v>160</v>
      </c>
      <c r="B81" s="18" t="s">
        <v>130</v>
      </c>
      <c r="C81" s="18" t="s">
        <v>159</v>
      </c>
      <c r="D81" s="21">
        <v>2983.3</v>
      </c>
      <c r="E81" s="21">
        <v>-397.63</v>
      </c>
      <c r="F81" s="21">
        <v>2585.67</v>
      </c>
    </row>
    <row r="82" spans="1:6" ht="63" x14ac:dyDescent="0.25">
      <c r="A82" s="20" t="s">
        <v>162</v>
      </c>
      <c r="B82" s="18" t="s">
        <v>163</v>
      </c>
      <c r="C82" s="18" t="s">
        <v>161</v>
      </c>
      <c r="D82" s="21">
        <v>499.57</v>
      </c>
      <c r="E82" s="22">
        <v>0</v>
      </c>
      <c r="F82" s="21">
        <v>499.57</v>
      </c>
    </row>
    <row r="83" spans="1:6" ht="110.25" x14ac:dyDescent="0.25">
      <c r="A83" s="20" t="s">
        <v>165</v>
      </c>
      <c r="B83" s="18" t="s">
        <v>135</v>
      </c>
      <c r="C83" s="18" t="s">
        <v>164</v>
      </c>
      <c r="D83" s="21">
        <v>109739.21</v>
      </c>
      <c r="E83" s="22">
        <v>0</v>
      </c>
      <c r="F83" s="21">
        <v>109739.21</v>
      </c>
    </row>
    <row r="84" spans="1:6" ht="126" x14ac:dyDescent="0.25">
      <c r="A84" s="20" t="s">
        <v>167</v>
      </c>
      <c r="B84" s="18" t="s">
        <v>130</v>
      </c>
      <c r="C84" s="18" t="s">
        <v>166</v>
      </c>
      <c r="D84" s="27">
        <f>9550.57</f>
        <v>9550.57</v>
      </c>
      <c r="E84" s="28">
        <v>0</v>
      </c>
      <c r="F84" s="27">
        <f>9550.57</f>
        <v>9550.57</v>
      </c>
    </row>
    <row r="85" spans="1:6" ht="31.5" x14ac:dyDescent="0.25">
      <c r="A85" s="20" t="s">
        <v>169</v>
      </c>
      <c r="B85" s="18" t="s">
        <v>13</v>
      </c>
      <c r="C85" s="18" t="s">
        <v>168</v>
      </c>
      <c r="D85" s="21">
        <v>992159.24</v>
      </c>
      <c r="E85" s="21">
        <v>-11712.97</v>
      </c>
      <c r="F85" s="21">
        <v>980446.27</v>
      </c>
    </row>
    <row r="86" spans="1:6" ht="43.5" customHeight="1" x14ac:dyDescent="0.25">
      <c r="A86" s="20" t="s">
        <v>171</v>
      </c>
      <c r="B86" s="18" t="s">
        <v>135</v>
      </c>
      <c r="C86" s="18" t="s">
        <v>170</v>
      </c>
      <c r="D86" s="21">
        <v>197131.2</v>
      </c>
      <c r="E86" s="22">
        <v>0</v>
      </c>
      <c r="F86" s="21">
        <v>197131.2</v>
      </c>
    </row>
    <row r="87" spans="1:6" ht="173.25" x14ac:dyDescent="0.25">
      <c r="A87" s="20" t="s">
        <v>173</v>
      </c>
      <c r="B87" s="18" t="s">
        <v>135</v>
      </c>
      <c r="C87" s="18" t="s">
        <v>172</v>
      </c>
      <c r="D87" s="21">
        <v>43368.800000000003</v>
      </c>
      <c r="E87" s="22">
        <v>0</v>
      </c>
      <c r="F87" s="21">
        <v>43368.800000000003</v>
      </c>
    </row>
    <row r="88" spans="1:6" ht="78.75" x14ac:dyDescent="0.25">
      <c r="A88" s="20" t="s">
        <v>175</v>
      </c>
      <c r="B88" s="18" t="s">
        <v>66</v>
      </c>
      <c r="C88" s="18" t="s">
        <v>174</v>
      </c>
      <c r="D88" s="21">
        <v>4301.57</v>
      </c>
      <c r="E88" s="21">
        <v>-4301.57</v>
      </c>
      <c r="F88" s="22">
        <v>0</v>
      </c>
    </row>
    <row r="89" spans="1:6" ht="47.25" x14ac:dyDescent="0.25">
      <c r="A89" s="20" t="s">
        <v>177</v>
      </c>
      <c r="B89" s="18" t="s">
        <v>125</v>
      </c>
      <c r="C89" s="18" t="s">
        <v>176</v>
      </c>
      <c r="D89" s="21">
        <v>15000</v>
      </c>
      <c r="E89" s="22">
        <v>0</v>
      </c>
      <c r="F89" s="21">
        <v>15000</v>
      </c>
    </row>
    <row r="90" spans="1:6" ht="31.5" x14ac:dyDescent="0.25">
      <c r="A90" s="20" t="s">
        <v>179</v>
      </c>
      <c r="B90" s="18" t="s">
        <v>125</v>
      </c>
      <c r="C90" s="18" t="s">
        <v>178</v>
      </c>
      <c r="D90" s="21">
        <v>12855.2</v>
      </c>
      <c r="E90" s="22">
        <v>0</v>
      </c>
      <c r="F90" s="21">
        <v>12855.2</v>
      </c>
    </row>
    <row r="91" spans="1:6" ht="110.25" x14ac:dyDescent="0.25">
      <c r="A91" s="20" t="s">
        <v>181</v>
      </c>
      <c r="B91" s="18" t="s">
        <v>138</v>
      </c>
      <c r="C91" s="18" t="s">
        <v>180</v>
      </c>
      <c r="D91" s="21">
        <v>70079.7</v>
      </c>
      <c r="E91" s="22">
        <v>0</v>
      </c>
      <c r="F91" s="21">
        <v>70079.7</v>
      </c>
    </row>
    <row r="92" spans="1:6" ht="110.25" x14ac:dyDescent="0.25">
      <c r="A92" s="20" t="s">
        <v>181</v>
      </c>
      <c r="B92" s="18" t="s">
        <v>130</v>
      </c>
      <c r="C92" s="18" t="s">
        <v>180</v>
      </c>
      <c r="D92" s="21">
        <v>17123.5</v>
      </c>
      <c r="E92" s="22">
        <v>0</v>
      </c>
      <c r="F92" s="21">
        <v>17123.5</v>
      </c>
    </row>
    <row r="93" spans="1:6" ht="110.25" x14ac:dyDescent="0.25">
      <c r="A93" s="20" t="s">
        <v>181</v>
      </c>
      <c r="B93" s="18" t="s">
        <v>125</v>
      </c>
      <c r="C93" s="18" t="s">
        <v>180</v>
      </c>
      <c r="D93" s="21">
        <v>111990.9</v>
      </c>
      <c r="E93" s="22">
        <v>0</v>
      </c>
      <c r="F93" s="21">
        <v>111990.9</v>
      </c>
    </row>
    <row r="94" spans="1:6" ht="78.75" x14ac:dyDescent="0.25">
      <c r="A94" s="20" t="s">
        <v>183</v>
      </c>
      <c r="B94" s="18" t="s">
        <v>135</v>
      </c>
      <c r="C94" s="18" t="s">
        <v>182</v>
      </c>
      <c r="D94" s="21">
        <v>23372.9</v>
      </c>
      <c r="E94" s="22">
        <v>0</v>
      </c>
      <c r="F94" s="21">
        <v>23372.9</v>
      </c>
    </row>
    <row r="95" spans="1:6" ht="78.75" x14ac:dyDescent="0.25">
      <c r="A95" s="20" t="s">
        <v>185</v>
      </c>
      <c r="B95" s="18" t="s">
        <v>138</v>
      </c>
      <c r="C95" s="18" t="s">
        <v>184</v>
      </c>
      <c r="D95" s="21">
        <v>7789.4</v>
      </c>
      <c r="E95" s="21">
        <v>510.2</v>
      </c>
      <c r="F95" s="21">
        <v>8299.6</v>
      </c>
    </row>
    <row r="96" spans="1:6" ht="189" x14ac:dyDescent="0.25">
      <c r="A96" s="20" t="s">
        <v>187</v>
      </c>
      <c r="B96" s="18" t="s">
        <v>125</v>
      </c>
      <c r="C96" s="18" t="s">
        <v>186</v>
      </c>
      <c r="D96" s="21">
        <v>17257.8</v>
      </c>
      <c r="E96" s="22">
        <v>0</v>
      </c>
      <c r="F96" s="21">
        <v>17257.8</v>
      </c>
    </row>
    <row r="97" spans="1:6" ht="47.25" x14ac:dyDescent="0.25">
      <c r="A97" s="20" t="s">
        <v>189</v>
      </c>
      <c r="B97" s="18" t="s">
        <v>130</v>
      </c>
      <c r="C97" s="18" t="s">
        <v>188</v>
      </c>
      <c r="D97" s="21">
        <v>78.7</v>
      </c>
      <c r="E97" s="22">
        <v>0</v>
      </c>
      <c r="F97" s="21">
        <v>78.7</v>
      </c>
    </row>
    <row r="98" spans="1:6" ht="63" x14ac:dyDescent="0.25">
      <c r="A98" s="20" t="s">
        <v>191</v>
      </c>
      <c r="B98" s="18" t="s">
        <v>130</v>
      </c>
      <c r="C98" s="18" t="s">
        <v>190</v>
      </c>
      <c r="D98" s="21">
        <v>8865</v>
      </c>
      <c r="E98" s="22">
        <v>0</v>
      </c>
      <c r="F98" s="21">
        <v>8865</v>
      </c>
    </row>
    <row r="99" spans="1:6" ht="110.25" x14ac:dyDescent="0.25">
      <c r="A99" s="20" t="s">
        <v>193</v>
      </c>
      <c r="B99" s="18" t="s">
        <v>138</v>
      </c>
      <c r="C99" s="18" t="s">
        <v>192</v>
      </c>
      <c r="D99" s="21">
        <v>347803.7</v>
      </c>
      <c r="E99" s="22">
        <v>0</v>
      </c>
      <c r="F99" s="21">
        <v>347803.7</v>
      </c>
    </row>
    <row r="100" spans="1:6" ht="283.5" x14ac:dyDescent="0.25">
      <c r="A100" s="20" t="s">
        <v>195</v>
      </c>
      <c r="B100" s="18" t="s">
        <v>130</v>
      </c>
      <c r="C100" s="18" t="s">
        <v>194</v>
      </c>
      <c r="D100" s="21">
        <v>8418.9</v>
      </c>
      <c r="E100" s="22">
        <v>0</v>
      </c>
      <c r="F100" s="21">
        <v>8418.9</v>
      </c>
    </row>
    <row r="101" spans="1:6" ht="126" x14ac:dyDescent="0.25">
      <c r="A101" s="20" t="s">
        <v>197</v>
      </c>
      <c r="B101" s="18" t="s">
        <v>130</v>
      </c>
      <c r="C101" s="18" t="s">
        <v>196</v>
      </c>
      <c r="D101" s="21">
        <v>47384.3</v>
      </c>
      <c r="E101" s="21">
        <v>-7921.6</v>
      </c>
      <c r="F101" s="21">
        <v>39462.699999999997</v>
      </c>
    </row>
    <row r="102" spans="1:6" ht="47.25" x14ac:dyDescent="0.25">
      <c r="A102" s="20" t="s">
        <v>199</v>
      </c>
      <c r="B102" s="18" t="s">
        <v>138</v>
      </c>
      <c r="C102" s="18" t="s">
        <v>198</v>
      </c>
      <c r="D102" s="21">
        <v>373.08</v>
      </c>
      <c r="E102" s="22">
        <v>0</v>
      </c>
      <c r="F102" s="21">
        <v>373.08</v>
      </c>
    </row>
    <row r="103" spans="1:6" ht="47.25" x14ac:dyDescent="0.25">
      <c r="A103" s="20" t="s">
        <v>201</v>
      </c>
      <c r="B103" s="18" t="s">
        <v>125</v>
      </c>
      <c r="C103" s="18" t="s">
        <v>200</v>
      </c>
      <c r="D103" s="21">
        <v>5774.1</v>
      </c>
      <c r="E103" s="22">
        <v>0</v>
      </c>
      <c r="F103" s="21">
        <v>5774.1</v>
      </c>
    </row>
    <row r="104" spans="1:6" ht="94.5" x14ac:dyDescent="0.25">
      <c r="A104" s="20" t="s">
        <v>203</v>
      </c>
      <c r="B104" s="18" t="s">
        <v>130</v>
      </c>
      <c r="C104" s="18" t="s">
        <v>202</v>
      </c>
      <c r="D104" s="21">
        <v>9266</v>
      </c>
      <c r="E104" s="22">
        <v>0</v>
      </c>
      <c r="F104" s="21">
        <v>9266</v>
      </c>
    </row>
    <row r="105" spans="1:6" ht="63" x14ac:dyDescent="0.25">
      <c r="A105" s="20" t="s">
        <v>205</v>
      </c>
      <c r="B105" s="18" t="s">
        <v>138</v>
      </c>
      <c r="C105" s="18" t="s">
        <v>204</v>
      </c>
      <c r="D105" s="21">
        <v>2473.6999999999998</v>
      </c>
      <c r="E105" s="22">
        <v>0</v>
      </c>
      <c r="F105" s="21">
        <v>2473.6999999999998</v>
      </c>
    </row>
    <row r="106" spans="1:6" ht="63" x14ac:dyDescent="0.25">
      <c r="A106" s="20" t="s">
        <v>205</v>
      </c>
      <c r="B106" s="18" t="s">
        <v>130</v>
      </c>
      <c r="C106" s="18" t="s">
        <v>204</v>
      </c>
      <c r="D106" s="21">
        <v>783.3</v>
      </c>
      <c r="E106" s="22">
        <v>0</v>
      </c>
      <c r="F106" s="21">
        <v>783.3</v>
      </c>
    </row>
    <row r="107" spans="1:6" ht="63" x14ac:dyDescent="0.25">
      <c r="A107" s="20" t="s">
        <v>205</v>
      </c>
      <c r="B107" s="18" t="s">
        <v>125</v>
      </c>
      <c r="C107" s="18" t="s">
        <v>204</v>
      </c>
      <c r="D107" s="21">
        <v>3133.9</v>
      </c>
      <c r="E107" s="22">
        <v>0</v>
      </c>
      <c r="F107" s="21">
        <v>3133.9</v>
      </c>
    </row>
    <row r="108" spans="1:6" ht="110.25" x14ac:dyDescent="0.25">
      <c r="A108" s="20" t="s">
        <v>207</v>
      </c>
      <c r="B108" s="18" t="s">
        <v>125</v>
      </c>
      <c r="C108" s="18" t="s">
        <v>206</v>
      </c>
      <c r="D108" s="21">
        <v>10420.799999999999</v>
      </c>
      <c r="E108" s="22">
        <v>0</v>
      </c>
      <c r="F108" s="21">
        <v>10420.799999999999</v>
      </c>
    </row>
    <row r="109" spans="1:6" ht="47.25" x14ac:dyDescent="0.25">
      <c r="A109" s="20" t="s">
        <v>209</v>
      </c>
      <c r="B109" s="18" t="s">
        <v>163</v>
      </c>
      <c r="C109" s="18" t="s">
        <v>208</v>
      </c>
      <c r="D109" s="21">
        <v>2527.3000000000002</v>
      </c>
      <c r="E109" s="22">
        <v>0</v>
      </c>
      <c r="F109" s="21">
        <v>2527.3000000000002</v>
      </c>
    </row>
    <row r="110" spans="1:6" ht="94.5" x14ac:dyDescent="0.25">
      <c r="A110" s="20" t="s">
        <v>211</v>
      </c>
      <c r="B110" s="18" t="s">
        <v>66</v>
      </c>
      <c r="C110" s="18" t="s">
        <v>210</v>
      </c>
      <c r="D110" s="21">
        <v>7059.79</v>
      </c>
      <c r="E110" s="22">
        <v>0</v>
      </c>
      <c r="F110" s="21">
        <v>7059.79</v>
      </c>
    </row>
    <row r="111" spans="1:6" ht="157.5" x14ac:dyDescent="0.25">
      <c r="A111" s="20" t="s">
        <v>213</v>
      </c>
      <c r="B111" s="18" t="s">
        <v>130</v>
      </c>
      <c r="C111" s="18" t="s">
        <v>212</v>
      </c>
      <c r="D111" s="21">
        <v>866.4</v>
      </c>
      <c r="E111" s="22">
        <v>0</v>
      </c>
      <c r="F111" s="21">
        <v>866.4</v>
      </c>
    </row>
    <row r="112" spans="1:6" ht="189" x14ac:dyDescent="0.25">
      <c r="A112" s="20" t="s">
        <v>215</v>
      </c>
      <c r="B112" s="18" t="s">
        <v>56</v>
      </c>
      <c r="C112" s="18" t="s">
        <v>214</v>
      </c>
      <c r="D112" s="21">
        <v>6571.5</v>
      </c>
      <c r="E112" s="22">
        <v>0</v>
      </c>
      <c r="F112" s="21">
        <v>6571.5</v>
      </c>
    </row>
    <row r="113" spans="1:6" ht="47.25" x14ac:dyDescent="0.25">
      <c r="A113" s="20" t="s">
        <v>217</v>
      </c>
      <c r="B113" s="18" t="s">
        <v>66</v>
      </c>
      <c r="C113" s="18" t="s">
        <v>216</v>
      </c>
      <c r="D113" s="21">
        <v>10087.799999999999</v>
      </c>
      <c r="E113" s="22">
        <v>0</v>
      </c>
      <c r="F113" s="21">
        <v>10087.799999999999</v>
      </c>
    </row>
    <row r="114" spans="1:6" ht="31.5" x14ac:dyDescent="0.25">
      <c r="A114" s="20" t="s">
        <v>219</v>
      </c>
      <c r="B114" s="18" t="s">
        <v>13</v>
      </c>
      <c r="C114" s="18" t="s">
        <v>218</v>
      </c>
      <c r="D114" s="21">
        <v>1682576.94</v>
      </c>
      <c r="E114" s="21">
        <v>7603.98</v>
      </c>
      <c r="F114" s="21">
        <v>1690180.92</v>
      </c>
    </row>
    <row r="115" spans="1:6" ht="173.25" x14ac:dyDescent="0.25">
      <c r="A115" s="20" t="s">
        <v>221</v>
      </c>
      <c r="B115" s="18" t="s">
        <v>130</v>
      </c>
      <c r="C115" s="18" t="s">
        <v>220</v>
      </c>
      <c r="D115" s="21">
        <v>1029273.1</v>
      </c>
      <c r="E115" s="21">
        <v>8289.7999999999993</v>
      </c>
      <c r="F115" s="21">
        <v>1037562.9</v>
      </c>
    </row>
    <row r="116" spans="1:6" ht="110.25" x14ac:dyDescent="0.25">
      <c r="A116" s="20" t="s">
        <v>223</v>
      </c>
      <c r="B116" s="18" t="s">
        <v>130</v>
      </c>
      <c r="C116" s="18" t="s">
        <v>222</v>
      </c>
      <c r="D116" s="21">
        <v>534218.6</v>
      </c>
      <c r="E116" s="21">
        <v>3304.2</v>
      </c>
      <c r="F116" s="21">
        <v>537522.80000000005</v>
      </c>
    </row>
    <row r="117" spans="1:6" ht="78.75" x14ac:dyDescent="0.25">
      <c r="A117" s="20" t="s">
        <v>225</v>
      </c>
      <c r="B117" s="18" t="s">
        <v>66</v>
      </c>
      <c r="C117" s="18" t="s">
        <v>224</v>
      </c>
      <c r="D117" s="21">
        <v>3052.1</v>
      </c>
      <c r="E117" s="22">
        <v>0</v>
      </c>
      <c r="F117" s="21">
        <v>3052.1</v>
      </c>
    </row>
    <row r="118" spans="1:6" ht="110.25" x14ac:dyDescent="0.25">
      <c r="A118" s="20" t="s">
        <v>227</v>
      </c>
      <c r="B118" s="18" t="s">
        <v>66</v>
      </c>
      <c r="C118" s="18" t="s">
        <v>226</v>
      </c>
      <c r="D118" s="21">
        <v>57.3</v>
      </c>
      <c r="E118" s="22">
        <v>0</v>
      </c>
      <c r="F118" s="21">
        <v>57.3</v>
      </c>
    </row>
    <row r="119" spans="1:6" ht="94.5" x14ac:dyDescent="0.25">
      <c r="A119" s="20" t="s">
        <v>229</v>
      </c>
      <c r="B119" s="18" t="s">
        <v>138</v>
      </c>
      <c r="C119" s="18" t="s">
        <v>228</v>
      </c>
      <c r="D119" s="21">
        <v>210.9</v>
      </c>
      <c r="E119" s="21">
        <v>14.1</v>
      </c>
      <c r="F119" s="21">
        <v>225</v>
      </c>
    </row>
    <row r="120" spans="1:6" ht="94.5" x14ac:dyDescent="0.25">
      <c r="A120" s="20" t="s">
        <v>229</v>
      </c>
      <c r="B120" s="18" t="s">
        <v>130</v>
      </c>
      <c r="C120" s="18" t="s">
        <v>228</v>
      </c>
      <c r="D120" s="21">
        <v>1664</v>
      </c>
      <c r="E120" s="21">
        <v>220.3</v>
      </c>
      <c r="F120" s="21">
        <v>1884.3</v>
      </c>
    </row>
    <row r="121" spans="1:6" ht="94.5" x14ac:dyDescent="0.25">
      <c r="A121" s="20" t="s">
        <v>229</v>
      </c>
      <c r="B121" s="18" t="s">
        <v>125</v>
      </c>
      <c r="C121" s="18" t="s">
        <v>228</v>
      </c>
      <c r="D121" s="21">
        <v>1523.3</v>
      </c>
      <c r="E121" s="21">
        <v>-16.399999999999999</v>
      </c>
      <c r="F121" s="21">
        <v>1506.9</v>
      </c>
    </row>
    <row r="122" spans="1:6" ht="78.75" x14ac:dyDescent="0.25">
      <c r="A122" s="20" t="s">
        <v>231</v>
      </c>
      <c r="B122" s="18" t="s">
        <v>85</v>
      </c>
      <c r="C122" s="18" t="s">
        <v>230</v>
      </c>
      <c r="D122" s="21">
        <v>3397</v>
      </c>
      <c r="E122" s="22">
        <v>0</v>
      </c>
      <c r="F122" s="21">
        <v>3397</v>
      </c>
    </row>
    <row r="123" spans="1:6" ht="141.75" x14ac:dyDescent="0.25">
      <c r="A123" s="20" t="s">
        <v>233</v>
      </c>
      <c r="B123" s="18" t="s">
        <v>85</v>
      </c>
      <c r="C123" s="18" t="s">
        <v>232</v>
      </c>
      <c r="D123" s="21">
        <v>27.5</v>
      </c>
      <c r="E123" s="22">
        <v>0</v>
      </c>
      <c r="F123" s="21">
        <v>27.5</v>
      </c>
    </row>
    <row r="124" spans="1:6" ht="110.25" x14ac:dyDescent="0.25">
      <c r="A124" s="20" t="s">
        <v>235</v>
      </c>
      <c r="B124" s="18" t="s">
        <v>66</v>
      </c>
      <c r="C124" s="18" t="s">
        <v>234</v>
      </c>
      <c r="D124" s="21">
        <v>0.8</v>
      </c>
      <c r="E124" s="22">
        <v>0</v>
      </c>
      <c r="F124" s="21">
        <v>0.8</v>
      </c>
    </row>
    <row r="125" spans="1:6" ht="78.75" x14ac:dyDescent="0.25">
      <c r="A125" s="20" t="s">
        <v>237</v>
      </c>
      <c r="B125" s="18" t="s">
        <v>85</v>
      </c>
      <c r="C125" s="18" t="s">
        <v>236</v>
      </c>
      <c r="D125" s="21">
        <v>203.2</v>
      </c>
      <c r="E125" s="22">
        <v>0</v>
      </c>
      <c r="F125" s="21">
        <v>203.2</v>
      </c>
    </row>
    <row r="126" spans="1:6" ht="63" x14ac:dyDescent="0.25">
      <c r="A126" s="20" t="s">
        <v>239</v>
      </c>
      <c r="B126" s="18" t="s">
        <v>130</v>
      </c>
      <c r="C126" s="18" t="s">
        <v>238</v>
      </c>
      <c r="D126" s="21">
        <v>10792.3</v>
      </c>
      <c r="E126" s="22">
        <v>0</v>
      </c>
      <c r="F126" s="21">
        <v>10792.3</v>
      </c>
    </row>
    <row r="127" spans="1:6" ht="63" x14ac:dyDescent="0.25">
      <c r="A127" s="20" t="s">
        <v>241</v>
      </c>
      <c r="B127" s="18" t="s">
        <v>85</v>
      </c>
      <c r="C127" s="18" t="s">
        <v>240</v>
      </c>
      <c r="D127" s="21">
        <v>2197.1999999999998</v>
      </c>
      <c r="E127" s="22">
        <v>0</v>
      </c>
      <c r="F127" s="21">
        <v>2197.1999999999998</v>
      </c>
    </row>
    <row r="128" spans="1:6" ht="94.5" x14ac:dyDescent="0.25">
      <c r="A128" s="20" t="s">
        <v>243</v>
      </c>
      <c r="B128" s="18" t="s">
        <v>163</v>
      </c>
      <c r="C128" s="18" t="s">
        <v>242</v>
      </c>
      <c r="D128" s="21">
        <v>192.2</v>
      </c>
      <c r="E128" s="22">
        <v>0</v>
      </c>
      <c r="F128" s="21">
        <v>192.2</v>
      </c>
    </row>
    <row r="129" spans="1:6" ht="78.75" x14ac:dyDescent="0.25">
      <c r="A129" s="20" t="s">
        <v>245</v>
      </c>
      <c r="B129" s="18" t="s">
        <v>163</v>
      </c>
      <c r="C129" s="18" t="s">
        <v>244</v>
      </c>
      <c r="D129" s="21">
        <v>1122.6199999999999</v>
      </c>
      <c r="E129" s="21">
        <v>-1122.6199999999999</v>
      </c>
      <c r="F129" s="22">
        <v>0</v>
      </c>
    </row>
    <row r="130" spans="1:6" ht="236.25" x14ac:dyDescent="0.25">
      <c r="A130" s="20" t="s">
        <v>247</v>
      </c>
      <c r="B130" s="18" t="s">
        <v>130</v>
      </c>
      <c r="C130" s="18" t="s">
        <v>246</v>
      </c>
      <c r="D130" s="21">
        <v>2125</v>
      </c>
      <c r="E130" s="22">
        <v>0</v>
      </c>
      <c r="F130" s="21">
        <v>2125</v>
      </c>
    </row>
    <row r="131" spans="1:6" ht="78.75" x14ac:dyDescent="0.25">
      <c r="A131" s="20" t="s">
        <v>249</v>
      </c>
      <c r="B131" s="18" t="s">
        <v>85</v>
      </c>
      <c r="C131" s="18" t="s">
        <v>248</v>
      </c>
      <c r="D131" s="21">
        <v>919.1</v>
      </c>
      <c r="E131" s="22">
        <v>0</v>
      </c>
      <c r="F131" s="21">
        <v>919.1</v>
      </c>
    </row>
    <row r="132" spans="1:6" ht="78.75" x14ac:dyDescent="0.25">
      <c r="A132" s="20" t="s">
        <v>249</v>
      </c>
      <c r="B132" s="18" t="s">
        <v>163</v>
      </c>
      <c r="C132" s="18" t="s">
        <v>248</v>
      </c>
      <c r="D132" s="21">
        <v>919.1</v>
      </c>
      <c r="E132" s="22">
        <v>0</v>
      </c>
      <c r="F132" s="21">
        <v>919.1</v>
      </c>
    </row>
    <row r="133" spans="1:6" ht="236.25" x14ac:dyDescent="0.25">
      <c r="A133" s="20" t="s">
        <v>251</v>
      </c>
      <c r="B133" s="18" t="s">
        <v>130</v>
      </c>
      <c r="C133" s="18" t="s">
        <v>250</v>
      </c>
      <c r="D133" s="21">
        <v>518.20000000000005</v>
      </c>
      <c r="E133" s="21">
        <v>0.9</v>
      </c>
      <c r="F133" s="21">
        <v>519.1</v>
      </c>
    </row>
    <row r="134" spans="1:6" ht="141.75" x14ac:dyDescent="0.25">
      <c r="A134" s="20" t="s">
        <v>253</v>
      </c>
      <c r="B134" s="18" t="s">
        <v>66</v>
      </c>
      <c r="C134" s="18" t="s">
        <v>252</v>
      </c>
      <c r="D134" s="21">
        <v>13960.71</v>
      </c>
      <c r="E134" s="22">
        <v>0</v>
      </c>
      <c r="F134" s="21">
        <v>13960.71</v>
      </c>
    </row>
    <row r="135" spans="1:6" ht="173.25" x14ac:dyDescent="0.25">
      <c r="A135" s="20" t="s">
        <v>255</v>
      </c>
      <c r="B135" s="18" t="s">
        <v>130</v>
      </c>
      <c r="C135" s="18" t="s">
        <v>254</v>
      </c>
      <c r="D135" s="21">
        <v>6625.4</v>
      </c>
      <c r="E135" s="21">
        <v>-1604.1</v>
      </c>
      <c r="F135" s="21">
        <v>5021.3</v>
      </c>
    </row>
    <row r="136" spans="1:6" ht="47.25" x14ac:dyDescent="0.25">
      <c r="A136" s="20" t="s">
        <v>257</v>
      </c>
      <c r="B136" s="18" t="s">
        <v>85</v>
      </c>
      <c r="C136" s="18" t="s">
        <v>256</v>
      </c>
      <c r="D136" s="21">
        <v>995.8</v>
      </c>
      <c r="E136" s="22">
        <v>0</v>
      </c>
      <c r="F136" s="21">
        <v>995.8</v>
      </c>
    </row>
    <row r="137" spans="1:6" ht="220.5" x14ac:dyDescent="0.25">
      <c r="A137" s="20" t="s">
        <v>259</v>
      </c>
      <c r="B137" s="18" t="s">
        <v>130</v>
      </c>
      <c r="C137" s="18" t="s">
        <v>258</v>
      </c>
      <c r="D137" s="21">
        <v>5670.4</v>
      </c>
      <c r="E137" s="21">
        <v>319.10000000000002</v>
      </c>
      <c r="F137" s="21">
        <v>5989.5</v>
      </c>
    </row>
    <row r="138" spans="1:6" ht="157.5" x14ac:dyDescent="0.25">
      <c r="A138" s="20" t="s">
        <v>261</v>
      </c>
      <c r="B138" s="18" t="s">
        <v>130</v>
      </c>
      <c r="C138" s="18" t="s">
        <v>260</v>
      </c>
      <c r="D138" s="21">
        <v>59279.199999999997</v>
      </c>
      <c r="E138" s="21">
        <v>-1801.3</v>
      </c>
      <c r="F138" s="21">
        <v>57477.9</v>
      </c>
    </row>
    <row r="139" spans="1:6" ht="94.5" x14ac:dyDescent="0.25">
      <c r="A139" s="20" t="s">
        <v>263</v>
      </c>
      <c r="B139" s="18" t="s">
        <v>66</v>
      </c>
      <c r="C139" s="18" t="s">
        <v>262</v>
      </c>
      <c r="D139" s="21">
        <v>3386.21</v>
      </c>
      <c r="E139" s="22">
        <v>0</v>
      </c>
      <c r="F139" s="21">
        <v>3386.21</v>
      </c>
    </row>
    <row r="140" spans="1:6" ht="94.5" x14ac:dyDescent="0.25">
      <c r="A140" s="20" t="s">
        <v>265</v>
      </c>
      <c r="B140" s="18" t="s">
        <v>85</v>
      </c>
      <c r="C140" s="18" t="s">
        <v>264</v>
      </c>
      <c r="D140" s="21">
        <v>6.5</v>
      </c>
      <c r="E140" s="22">
        <v>0</v>
      </c>
      <c r="F140" s="21">
        <v>6.5</v>
      </c>
    </row>
    <row r="141" spans="1:6" ht="283.5" x14ac:dyDescent="0.25">
      <c r="A141" s="20" t="s">
        <v>267</v>
      </c>
      <c r="B141" s="18" t="s">
        <v>130</v>
      </c>
      <c r="C141" s="18" t="s">
        <v>266</v>
      </c>
      <c r="D141" s="21">
        <v>239.2</v>
      </c>
      <c r="E141" s="22">
        <v>0</v>
      </c>
      <c r="F141" s="21">
        <v>239.2</v>
      </c>
    </row>
    <row r="142" spans="1:6" ht="24" customHeight="1" x14ac:dyDescent="0.25">
      <c r="A142" s="20" t="s">
        <v>269</v>
      </c>
      <c r="B142" s="18" t="s">
        <v>13</v>
      </c>
      <c r="C142" s="18" t="s">
        <v>268</v>
      </c>
      <c r="D142" s="21">
        <v>668607.62</v>
      </c>
      <c r="E142" s="21">
        <v>2262.9899999999998</v>
      </c>
      <c r="F142" s="21">
        <v>670870.61</v>
      </c>
    </row>
    <row r="143" spans="1:6" ht="236.25" x14ac:dyDescent="0.25">
      <c r="A143" s="20" t="s">
        <v>271</v>
      </c>
      <c r="B143" s="18" t="s">
        <v>130</v>
      </c>
      <c r="C143" s="18" t="s">
        <v>270</v>
      </c>
      <c r="D143" s="21">
        <v>2045</v>
      </c>
      <c r="E143" s="22">
        <v>0</v>
      </c>
      <c r="F143" s="21">
        <v>2045</v>
      </c>
    </row>
    <row r="144" spans="1:6" ht="189" x14ac:dyDescent="0.25">
      <c r="A144" s="20" t="s">
        <v>273</v>
      </c>
      <c r="B144" s="18" t="s">
        <v>130</v>
      </c>
      <c r="C144" s="18" t="s">
        <v>272</v>
      </c>
      <c r="D144" s="21">
        <v>64800.6</v>
      </c>
      <c r="E144" s="21">
        <v>-700</v>
      </c>
      <c r="F144" s="21">
        <v>64100.6</v>
      </c>
    </row>
    <row r="145" spans="1:6" ht="126" x14ac:dyDescent="0.25">
      <c r="A145" s="20" t="s">
        <v>275</v>
      </c>
      <c r="B145" s="18" t="s">
        <v>66</v>
      </c>
      <c r="C145" s="18" t="s">
        <v>274</v>
      </c>
      <c r="D145" s="21">
        <v>179</v>
      </c>
      <c r="E145" s="22">
        <v>0</v>
      </c>
      <c r="F145" s="21">
        <v>179</v>
      </c>
    </row>
    <row r="146" spans="1:6" ht="47.25" x14ac:dyDescent="0.25">
      <c r="A146" s="20" t="s">
        <v>277</v>
      </c>
      <c r="B146" s="18" t="s">
        <v>138</v>
      </c>
      <c r="C146" s="18" t="s">
        <v>276</v>
      </c>
      <c r="D146" s="21">
        <v>306.95999999999998</v>
      </c>
      <c r="E146" s="21">
        <v>289.29000000000002</v>
      </c>
      <c r="F146" s="21">
        <v>596.25</v>
      </c>
    </row>
    <row r="147" spans="1:6" ht="47.25" x14ac:dyDescent="0.25">
      <c r="A147" s="20" t="s">
        <v>277</v>
      </c>
      <c r="B147" s="18" t="s">
        <v>130</v>
      </c>
      <c r="C147" s="18" t="s">
        <v>276</v>
      </c>
      <c r="D147" s="21">
        <v>747</v>
      </c>
      <c r="E147" s="21">
        <v>515.35</v>
      </c>
      <c r="F147" s="21">
        <v>1262.3499999999999</v>
      </c>
    </row>
    <row r="148" spans="1:6" ht="47.25" x14ac:dyDescent="0.25">
      <c r="A148" s="20" t="s">
        <v>277</v>
      </c>
      <c r="B148" s="18" t="s">
        <v>125</v>
      </c>
      <c r="C148" s="18" t="s">
        <v>276</v>
      </c>
      <c r="D148" s="21">
        <v>513.70000000000005</v>
      </c>
      <c r="E148" s="21">
        <v>183.6</v>
      </c>
      <c r="F148" s="21">
        <v>697.3</v>
      </c>
    </row>
    <row r="149" spans="1:6" ht="126" x14ac:dyDescent="0.25">
      <c r="A149" s="20" t="s">
        <v>279</v>
      </c>
      <c r="B149" s="18" t="s">
        <v>130</v>
      </c>
      <c r="C149" s="18" t="s">
        <v>278</v>
      </c>
      <c r="D149" s="21">
        <v>3304.8</v>
      </c>
      <c r="E149" s="22">
        <v>0</v>
      </c>
      <c r="F149" s="21">
        <v>3304.8</v>
      </c>
    </row>
    <row r="150" spans="1:6" ht="220.5" x14ac:dyDescent="0.25">
      <c r="A150" s="20" t="s">
        <v>281</v>
      </c>
      <c r="B150" s="18" t="s">
        <v>130</v>
      </c>
      <c r="C150" s="18" t="s">
        <v>280</v>
      </c>
      <c r="D150" s="21">
        <v>4133</v>
      </c>
      <c r="E150" s="22">
        <v>0</v>
      </c>
      <c r="F150" s="21">
        <v>4133</v>
      </c>
    </row>
    <row r="151" spans="1:6" ht="315" x14ac:dyDescent="0.25">
      <c r="A151" s="20" t="s">
        <v>283</v>
      </c>
      <c r="B151" s="18" t="s">
        <v>85</v>
      </c>
      <c r="C151" s="18" t="s">
        <v>282</v>
      </c>
      <c r="D151" s="21">
        <v>252</v>
      </c>
      <c r="E151" s="22">
        <v>0</v>
      </c>
      <c r="F151" s="21">
        <v>252</v>
      </c>
    </row>
    <row r="152" spans="1:6" ht="78.75" x14ac:dyDescent="0.25">
      <c r="A152" s="20" t="s">
        <v>285</v>
      </c>
      <c r="B152" s="18" t="s">
        <v>130</v>
      </c>
      <c r="C152" s="18" t="s">
        <v>284</v>
      </c>
      <c r="D152" s="21">
        <v>1699.9</v>
      </c>
      <c r="E152" s="21">
        <v>217.2</v>
      </c>
      <c r="F152" s="21">
        <v>1917.1</v>
      </c>
    </row>
    <row r="153" spans="1:6" ht="362.25" x14ac:dyDescent="0.25">
      <c r="A153" s="20" t="s">
        <v>287</v>
      </c>
      <c r="B153" s="18" t="s">
        <v>130</v>
      </c>
      <c r="C153" s="18" t="s">
        <v>286</v>
      </c>
      <c r="D153" s="21">
        <v>245.9</v>
      </c>
      <c r="E153" s="21">
        <v>-32.07</v>
      </c>
      <c r="F153" s="21">
        <v>213.83</v>
      </c>
    </row>
    <row r="154" spans="1:6" ht="47.25" x14ac:dyDescent="0.25">
      <c r="A154" s="20" t="s">
        <v>289</v>
      </c>
      <c r="B154" s="18" t="s">
        <v>85</v>
      </c>
      <c r="C154" s="18" t="s">
        <v>288</v>
      </c>
      <c r="D154" s="22">
        <v>0</v>
      </c>
      <c r="E154" s="21">
        <v>3041</v>
      </c>
      <c r="F154" s="21">
        <v>3041</v>
      </c>
    </row>
    <row r="155" spans="1:6" ht="47.25" x14ac:dyDescent="0.25">
      <c r="A155" s="20" t="s">
        <v>291</v>
      </c>
      <c r="B155" s="18" t="s">
        <v>66</v>
      </c>
      <c r="C155" s="18" t="s">
        <v>290</v>
      </c>
      <c r="D155" s="21">
        <v>22451.46</v>
      </c>
      <c r="E155" s="21">
        <v>20900.32</v>
      </c>
      <c r="F155" s="21">
        <v>43351.78</v>
      </c>
    </row>
    <row r="156" spans="1:6" ht="126" x14ac:dyDescent="0.25">
      <c r="A156" s="20" t="s">
        <v>293</v>
      </c>
      <c r="B156" s="18" t="s">
        <v>130</v>
      </c>
      <c r="C156" s="18" t="s">
        <v>292</v>
      </c>
      <c r="D156" s="21">
        <v>282215.90000000002</v>
      </c>
      <c r="E156" s="21">
        <v>-13632.8</v>
      </c>
      <c r="F156" s="21">
        <v>268583.09999999998</v>
      </c>
    </row>
    <row r="157" spans="1:6" ht="126" x14ac:dyDescent="0.25">
      <c r="A157" s="20" t="s">
        <v>295</v>
      </c>
      <c r="B157" s="18" t="s">
        <v>130</v>
      </c>
      <c r="C157" s="18" t="s">
        <v>294</v>
      </c>
      <c r="D157" s="21">
        <v>285712.40000000002</v>
      </c>
      <c r="E157" s="21">
        <v>-8518.9</v>
      </c>
      <c r="F157" s="21">
        <v>277193.5</v>
      </c>
    </row>
    <row r="158" spans="1:6" ht="19.5" customHeight="1" x14ac:dyDescent="0.25">
      <c r="A158" s="20" t="s">
        <v>297</v>
      </c>
      <c r="B158" s="18" t="s">
        <v>13</v>
      </c>
      <c r="C158" s="18" t="s">
        <v>296</v>
      </c>
      <c r="D158" s="21">
        <v>82.74</v>
      </c>
      <c r="E158" s="22">
        <v>0</v>
      </c>
      <c r="F158" s="21">
        <v>82.74</v>
      </c>
    </row>
    <row r="159" spans="1:6" ht="78.75" x14ac:dyDescent="0.25">
      <c r="A159" s="20" t="s">
        <v>299</v>
      </c>
      <c r="B159" s="18" t="s">
        <v>163</v>
      </c>
      <c r="C159" s="18" t="s">
        <v>298</v>
      </c>
      <c r="D159" s="21">
        <v>82.74</v>
      </c>
      <c r="E159" s="22">
        <v>0</v>
      </c>
      <c r="F159" s="21">
        <v>82.74</v>
      </c>
    </row>
    <row r="160" spans="1:6" ht="84" customHeight="1" x14ac:dyDescent="0.25">
      <c r="A160" s="20" t="s">
        <v>301</v>
      </c>
      <c r="B160" s="18" t="s">
        <v>13</v>
      </c>
      <c r="C160" s="18" t="s">
        <v>300</v>
      </c>
      <c r="D160" s="21">
        <v>618.36</v>
      </c>
      <c r="E160" s="21">
        <v>97.53</v>
      </c>
      <c r="F160" s="21">
        <v>715.89</v>
      </c>
    </row>
    <row r="161" spans="1:6" ht="52.5" customHeight="1" x14ac:dyDescent="0.25">
      <c r="A161" s="20" t="s">
        <v>305</v>
      </c>
      <c r="B161" s="18" t="s">
        <v>13</v>
      </c>
      <c r="C161" s="18" t="s">
        <v>304</v>
      </c>
      <c r="D161" s="21">
        <v>-20200.63</v>
      </c>
      <c r="E161" s="21">
        <v>-97.53</v>
      </c>
      <c r="F161" s="21">
        <v>-20298.16</v>
      </c>
    </row>
    <row r="162" spans="1:6" x14ac:dyDescent="0.25">
      <c r="A162" s="20" t="s">
        <v>316</v>
      </c>
      <c r="B162" s="18" t="s">
        <v>13</v>
      </c>
      <c r="C162" s="18" t="s">
        <v>13</v>
      </c>
      <c r="D162" s="21">
        <v>7644736.5800000001</v>
      </c>
      <c r="E162" s="21">
        <v>7409.32</v>
      </c>
      <c r="F162" s="21" t="s">
        <v>346</v>
      </c>
    </row>
    <row r="163" spans="1:6" x14ac:dyDescent="0.25">
      <c r="A163" s="31"/>
      <c r="B163" s="32"/>
      <c r="C163" s="32"/>
      <c r="D163" s="33"/>
      <c r="E163" s="33"/>
      <c r="F163" s="33"/>
    </row>
    <row r="164" spans="1:6" x14ac:dyDescent="0.25">
      <c r="A164" s="31"/>
      <c r="B164" s="32"/>
      <c r="C164" s="32"/>
      <c r="D164" s="33"/>
      <c r="E164" s="33"/>
      <c r="F164" s="33"/>
    </row>
    <row r="165" spans="1:6" x14ac:dyDescent="0.25">
      <c r="A165" s="31"/>
      <c r="B165" s="32"/>
      <c r="C165" s="32"/>
      <c r="D165" s="33"/>
      <c r="E165" s="33"/>
      <c r="F165" s="33"/>
    </row>
    <row r="166" spans="1:6" x14ac:dyDescent="0.25">
      <c r="A166" s="31"/>
      <c r="B166" s="32"/>
      <c r="C166" s="32"/>
      <c r="D166" s="33"/>
      <c r="E166" s="33"/>
      <c r="F166" s="33"/>
    </row>
    <row r="167" spans="1:6" x14ac:dyDescent="0.25">
      <c r="A167" s="31"/>
      <c r="B167" s="32"/>
      <c r="C167" s="32"/>
      <c r="D167" s="33"/>
      <c r="E167" s="33"/>
      <c r="F167" s="33"/>
    </row>
    <row r="168" spans="1:6" x14ac:dyDescent="0.25">
      <c r="A168" s="31"/>
      <c r="B168" s="32"/>
      <c r="C168" s="32"/>
      <c r="D168" s="33"/>
      <c r="E168" s="33"/>
      <c r="F168" s="33"/>
    </row>
    <row r="169" spans="1:6" x14ac:dyDescent="0.25">
      <c r="A169" s="31"/>
      <c r="B169" s="32"/>
      <c r="C169" s="32"/>
      <c r="D169" s="33"/>
      <c r="E169" s="33"/>
      <c r="F169" s="33"/>
    </row>
    <row r="170" spans="1:6" x14ac:dyDescent="0.25">
      <c r="A170" s="31"/>
      <c r="B170" s="32"/>
      <c r="C170" s="32"/>
      <c r="D170" s="33"/>
      <c r="E170" s="33"/>
      <c r="F170" s="33"/>
    </row>
    <row r="171" spans="1:6" x14ac:dyDescent="0.25">
      <c r="A171" s="31"/>
      <c r="B171" s="32"/>
      <c r="C171" s="32"/>
      <c r="D171" s="33"/>
      <c r="E171" s="33"/>
      <c r="F171" s="33"/>
    </row>
    <row r="172" spans="1:6" x14ac:dyDescent="0.25">
      <c r="A172" s="31"/>
      <c r="B172" s="32"/>
      <c r="C172" s="32"/>
      <c r="D172" s="33"/>
      <c r="E172" s="33"/>
      <c r="F172" s="33"/>
    </row>
    <row r="173" spans="1:6" x14ac:dyDescent="0.25">
      <c r="A173" s="31"/>
      <c r="B173" s="32"/>
      <c r="C173" s="32"/>
      <c r="D173" s="33"/>
      <c r="E173" s="33"/>
      <c r="F173" s="33"/>
    </row>
    <row r="174" spans="1:6" x14ac:dyDescent="0.25">
      <c r="A174" s="31"/>
      <c r="B174" s="32"/>
      <c r="C174" s="32"/>
      <c r="D174" s="33"/>
      <c r="E174" s="33"/>
      <c r="F174" s="33"/>
    </row>
    <row r="175" spans="1:6" x14ac:dyDescent="0.25">
      <c r="A175" s="31"/>
      <c r="B175" s="32"/>
      <c r="C175" s="32"/>
      <c r="D175" s="33"/>
      <c r="E175" s="33"/>
      <c r="F175" s="33"/>
    </row>
    <row r="176" spans="1:6" x14ac:dyDescent="0.25">
      <c r="A176" s="31"/>
      <c r="B176" s="32"/>
      <c r="C176" s="32"/>
      <c r="D176" s="33"/>
      <c r="E176" s="33"/>
      <c r="F176" s="33"/>
    </row>
    <row r="177" spans="1:6" x14ac:dyDescent="0.25">
      <c r="A177" s="31"/>
      <c r="B177" s="32"/>
      <c r="C177" s="32"/>
      <c r="D177" s="33"/>
      <c r="E177" s="33"/>
      <c r="F177" s="33"/>
    </row>
    <row r="178" spans="1:6" x14ac:dyDescent="0.25">
      <c r="A178" s="31"/>
      <c r="B178" s="32"/>
      <c r="C178" s="32"/>
      <c r="D178" s="33"/>
      <c r="E178" s="33"/>
      <c r="F178" s="33"/>
    </row>
    <row r="179" spans="1:6" x14ac:dyDescent="0.25">
      <c r="A179" s="31"/>
      <c r="B179" s="32"/>
      <c r="C179" s="32"/>
      <c r="D179" s="33"/>
      <c r="E179" s="33"/>
      <c r="F179" s="33"/>
    </row>
    <row r="180" spans="1:6" x14ac:dyDescent="0.25">
      <c r="A180" s="31"/>
      <c r="B180" s="32"/>
      <c r="C180" s="32"/>
      <c r="D180" s="33"/>
      <c r="E180" s="33"/>
      <c r="F180" s="33"/>
    </row>
    <row r="181" spans="1:6" x14ac:dyDescent="0.25">
      <c r="A181" s="31"/>
      <c r="B181" s="32"/>
      <c r="C181" s="32"/>
      <c r="D181" s="33"/>
      <c r="E181" s="33"/>
      <c r="F181" s="33"/>
    </row>
    <row r="182" spans="1:6" x14ac:dyDescent="0.25">
      <c r="A182" s="31"/>
      <c r="B182" s="32"/>
      <c r="C182" s="32"/>
      <c r="D182" s="33"/>
      <c r="E182" s="33"/>
      <c r="F182" s="33"/>
    </row>
    <row r="183" spans="1:6" x14ac:dyDescent="0.25">
      <c r="A183" s="31"/>
      <c r="B183" s="32"/>
      <c r="C183" s="32"/>
      <c r="D183" s="33"/>
      <c r="E183" s="33"/>
      <c r="F183" s="33"/>
    </row>
    <row r="184" spans="1:6" x14ac:dyDescent="0.25">
      <c r="A184" s="31"/>
      <c r="B184" s="32"/>
      <c r="C184" s="32"/>
      <c r="D184" s="33"/>
      <c r="E184" s="33"/>
      <c r="F184" s="33"/>
    </row>
    <row r="185" spans="1:6" x14ac:dyDescent="0.25">
      <c r="A185" s="31"/>
      <c r="B185" s="32"/>
      <c r="C185" s="32"/>
      <c r="D185" s="33"/>
      <c r="E185" s="33"/>
      <c r="F185" s="33"/>
    </row>
    <row r="186" spans="1:6" x14ac:dyDescent="0.25">
      <c r="A186" s="31"/>
      <c r="B186" s="32"/>
      <c r="C186" s="32"/>
      <c r="D186" s="33"/>
      <c r="E186" s="33"/>
      <c r="F186" s="33"/>
    </row>
    <row r="187" spans="1:6" x14ac:dyDescent="0.25">
      <c r="A187" s="31"/>
      <c r="B187" s="32"/>
      <c r="C187" s="32"/>
      <c r="D187" s="33"/>
      <c r="E187" s="33"/>
      <c r="F187" s="33"/>
    </row>
    <row r="188" spans="1:6" x14ac:dyDescent="0.25">
      <c r="A188" s="31"/>
      <c r="B188" s="32"/>
      <c r="C188" s="32"/>
      <c r="D188" s="33"/>
      <c r="E188" s="33"/>
      <c r="F188" s="33"/>
    </row>
    <row r="189" spans="1:6" x14ac:dyDescent="0.25">
      <c r="A189" s="31"/>
      <c r="B189" s="32"/>
      <c r="C189" s="32"/>
      <c r="D189" s="33"/>
      <c r="E189" s="33"/>
      <c r="F189" s="33"/>
    </row>
    <row r="190" spans="1:6" x14ac:dyDescent="0.25">
      <c r="A190" s="31"/>
      <c r="B190" s="32"/>
      <c r="C190" s="32"/>
      <c r="D190" s="33"/>
      <c r="E190" s="33"/>
      <c r="F190" s="33"/>
    </row>
    <row r="191" spans="1:6" x14ac:dyDescent="0.25">
      <c r="A191" s="31"/>
      <c r="B191" s="32"/>
      <c r="C191" s="32"/>
      <c r="D191" s="33"/>
      <c r="E191" s="33"/>
      <c r="F191" s="33"/>
    </row>
    <row r="192" spans="1:6" x14ac:dyDescent="0.25">
      <c r="A192" s="31"/>
      <c r="B192" s="32"/>
      <c r="C192" s="32"/>
      <c r="D192" s="33"/>
      <c r="E192" s="33"/>
      <c r="F192" s="33"/>
    </row>
    <row r="193" spans="1:6" x14ac:dyDescent="0.25">
      <c r="A193" s="31"/>
      <c r="B193" s="32"/>
      <c r="C193" s="32"/>
      <c r="D193" s="33"/>
      <c r="E193" s="33"/>
      <c r="F193" s="33"/>
    </row>
    <row r="194" spans="1:6" x14ac:dyDescent="0.25">
      <c r="A194" s="31"/>
      <c r="B194" s="32"/>
      <c r="C194" s="32"/>
      <c r="D194" s="33"/>
      <c r="E194" s="33"/>
      <c r="F194" s="33"/>
    </row>
    <row r="195" spans="1:6" x14ac:dyDescent="0.25">
      <c r="A195" s="31"/>
      <c r="B195" s="32"/>
      <c r="C195" s="32"/>
      <c r="D195" s="33"/>
      <c r="E195" s="33"/>
      <c r="F195" s="33"/>
    </row>
    <row r="196" spans="1:6" x14ac:dyDescent="0.25">
      <c r="A196" s="31"/>
      <c r="B196" s="32"/>
      <c r="C196" s="32"/>
      <c r="D196" s="33"/>
      <c r="E196" s="33"/>
      <c r="F196" s="33"/>
    </row>
    <row r="197" spans="1:6" x14ac:dyDescent="0.25">
      <c r="A197" s="31"/>
      <c r="B197" s="32"/>
      <c r="C197" s="32"/>
      <c r="D197" s="33"/>
      <c r="E197" s="33"/>
      <c r="F197" s="33"/>
    </row>
    <row r="198" spans="1:6" x14ac:dyDescent="0.25">
      <c r="A198" s="31"/>
      <c r="B198" s="32"/>
      <c r="C198" s="32"/>
      <c r="D198" s="33"/>
      <c r="E198" s="33"/>
      <c r="F198" s="33"/>
    </row>
    <row r="199" spans="1:6" x14ac:dyDescent="0.25">
      <c r="A199" s="31"/>
      <c r="B199" s="32"/>
      <c r="C199" s="32"/>
      <c r="D199" s="33"/>
      <c r="E199" s="33"/>
      <c r="F199" s="33"/>
    </row>
    <row r="200" spans="1:6" x14ac:dyDescent="0.25">
      <c r="A200" s="31"/>
      <c r="B200" s="32"/>
      <c r="C200" s="32"/>
      <c r="D200" s="33"/>
      <c r="E200" s="33"/>
      <c r="F200" s="33"/>
    </row>
    <row r="201" spans="1:6" x14ac:dyDescent="0.25">
      <c r="A201" s="31"/>
      <c r="B201" s="32"/>
      <c r="C201" s="32"/>
      <c r="D201" s="33"/>
      <c r="E201" s="33"/>
      <c r="F201" s="33"/>
    </row>
    <row r="202" spans="1:6" x14ac:dyDescent="0.25">
      <c r="A202" s="31"/>
      <c r="B202" s="32"/>
      <c r="C202" s="32"/>
      <c r="D202" s="33"/>
      <c r="E202" s="33"/>
      <c r="F202" s="33"/>
    </row>
    <row r="203" spans="1:6" x14ac:dyDescent="0.25">
      <c r="A203" s="31"/>
      <c r="B203" s="32"/>
      <c r="C203" s="32"/>
      <c r="D203" s="33"/>
      <c r="E203" s="33"/>
      <c r="F203" s="33"/>
    </row>
    <row r="204" spans="1:6" x14ac:dyDescent="0.25">
      <c r="A204" s="31"/>
      <c r="B204" s="32"/>
      <c r="C204" s="32"/>
      <c r="D204" s="33"/>
      <c r="E204" s="33"/>
      <c r="F204" s="33"/>
    </row>
    <row r="205" spans="1:6" x14ac:dyDescent="0.25">
      <c r="A205" s="31"/>
      <c r="B205" s="32"/>
      <c r="C205" s="32"/>
      <c r="D205" s="33"/>
      <c r="E205" s="33"/>
      <c r="F205" s="33"/>
    </row>
    <row r="206" spans="1:6" x14ac:dyDescent="0.25">
      <c r="A206" s="16"/>
      <c r="B206" s="14"/>
      <c r="C206" s="14"/>
      <c r="D206" s="15"/>
      <c r="E206" s="15"/>
      <c r="F206" s="15"/>
    </row>
    <row r="207" spans="1:6" x14ac:dyDescent="0.25">
      <c r="A207" s="23" t="s">
        <v>328</v>
      </c>
      <c r="B207" s="26"/>
      <c r="C207" s="26"/>
      <c r="D207" s="15"/>
      <c r="E207" s="15"/>
      <c r="F207" s="15"/>
    </row>
    <row r="208" spans="1:6" x14ac:dyDescent="0.25">
      <c r="A208" s="23" t="s">
        <v>327</v>
      </c>
      <c r="B208" s="26"/>
      <c r="C208" s="26"/>
      <c r="D208" s="15"/>
      <c r="E208" s="15"/>
      <c r="F208" s="15"/>
    </row>
    <row r="209" spans="1:6" ht="21.75" customHeight="1" x14ac:dyDescent="0.25">
      <c r="A209" s="30">
        <v>46016</v>
      </c>
      <c r="B209" s="14"/>
      <c r="C209" s="14"/>
      <c r="D209" s="15"/>
      <c r="E209" s="15"/>
      <c r="F209" s="15"/>
    </row>
    <row r="210" spans="1:6" x14ac:dyDescent="0.25">
      <c r="A210" s="23"/>
      <c r="B210" s="14"/>
      <c r="C210" s="14"/>
      <c r="D210" s="15"/>
      <c r="E210" s="15"/>
      <c r="F210" s="15"/>
    </row>
    <row r="211" spans="1:6" x14ac:dyDescent="0.25">
      <c r="A211" s="16"/>
      <c r="B211" s="14"/>
      <c r="C211" s="14"/>
      <c r="D211" s="15"/>
      <c r="E211" s="15"/>
      <c r="F211" s="15"/>
    </row>
  </sheetData>
  <mergeCells count="5">
    <mergeCell ref="A5:F5"/>
    <mergeCell ref="A7:A8"/>
    <mergeCell ref="B7:B8"/>
    <mergeCell ref="C7:C8"/>
    <mergeCell ref="D8:F8"/>
  </mergeCells>
  <pageMargins left="0.78740157480314965" right="0.39370078740157483" top="0.78740157480314965" bottom="0.78740157480314965" header="0.31496062992125984" footer="0.31496062992125984"/>
  <pageSetup paperSize="9" scale="7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
  <dimension ref="A1:L164"/>
  <sheetViews>
    <sheetView workbookViewId="0"/>
  </sheetViews>
  <sheetFormatPr defaultRowHeight="12.75" x14ac:dyDescent="0.2"/>
  <sheetData>
    <row r="1" spans="1:12" x14ac:dyDescent="0.2">
      <c r="A1" s="1" t="s">
        <v>2</v>
      </c>
      <c r="B1" s="3">
        <v>45960</v>
      </c>
      <c r="C1" s="1" t="s">
        <v>3</v>
      </c>
      <c r="D1" s="3">
        <v>46016</v>
      </c>
      <c r="E1" s="1" t="s">
        <v>0</v>
      </c>
      <c r="F1" s="2" t="s">
        <v>102</v>
      </c>
      <c r="G1" s="1" t="s">
        <v>1</v>
      </c>
      <c r="H1" s="2" t="s">
        <v>319</v>
      </c>
      <c r="I1" s="1" t="s">
        <v>4</v>
      </c>
      <c r="J1" s="4" t="s">
        <v>320</v>
      </c>
      <c r="K1" s="1" t="s">
        <v>5</v>
      </c>
      <c r="L1" s="4">
        <v>2000000181</v>
      </c>
    </row>
    <row r="2" spans="1:12" x14ac:dyDescent="0.2">
      <c r="A2" s="5" t="s">
        <v>12</v>
      </c>
      <c r="B2" s="5" t="s">
        <v>6</v>
      </c>
      <c r="C2" s="5" t="s">
        <v>7</v>
      </c>
      <c r="D2" s="5" t="s">
        <v>8</v>
      </c>
      <c r="E2" s="5" t="s">
        <v>9</v>
      </c>
      <c r="F2" s="5" t="s">
        <v>10</v>
      </c>
      <c r="G2" s="5" t="s">
        <v>11</v>
      </c>
    </row>
    <row r="3" spans="1:12" x14ac:dyDescent="0.2">
      <c r="A3" s="6" t="s">
        <v>14</v>
      </c>
      <c r="B3" s="7" t="s">
        <v>13</v>
      </c>
      <c r="C3" s="7" t="s">
        <v>13</v>
      </c>
      <c r="D3" s="7" t="s">
        <v>13</v>
      </c>
      <c r="E3" s="6">
        <v>2025</v>
      </c>
      <c r="F3" s="6">
        <v>0</v>
      </c>
      <c r="G3" s="7">
        <v>0</v>
      </c>
    </row>
    <row r="4" spans="1:12" x14ac:dyDescent="0.2">
      <c r="A4" s="6" t="s">
        <v>17</v>
      </c>
      <c r="B4" s="7" t="s">
        <v>16</v>
      </c>
      <c r="C4" s="7" t="s">
        <v>13</v>
      </c>
      <c r="D4" s="7" t="s">
        <v>15</v>
      </c>
      <c r="E4" s="6">
        <v>1968175.57</v>
      </c>
      <c r="F4" s="6">
        <v>4234.1499999999996</v>
      </c>
      <c r="G4" s="7">
        <v>1972409.72</v>
      </c>
    </row>
    <row r="5" spans="1:12" x14ac:dyDescent="0.2">
      <c r="A5" s="6" t="s">
        <v>19</v>
      </c>
      <c r="B5" s="7" t="s">
        <v>18</v>
      </c>
      <c r="C5" s="7" t="s">
        <v>13</v>
      </c>
      <c r="D5" s="7" t="s">
        <v>13</v>
      </c>
      <c r="E5" s="6">
        <v>1786436.03</v>
      </c>
      <c r="F5" s="6">
        <v>0</v>
      </c>
      <c r="G5" s="7">
        <v>1786436.03</v>
      </c>
    </row>
    <row r="6" spans="1:12" x14ac:dyDescent="0.2">
      <c r="A6" s="6" t="s">
        <v>22</v>
      </c>
      <c r="B6" s="7" t="s">
        <v>21</v>
      </c>
      <c r="C6" s="7" t="s">
        <v>13</v>
      </c>
      <c r="D6" s="7" t="s">
        <v>20</v>
      </c>
      <c r="E6" s="6">
        <v>1342026.07</v>
      </c>
      <c r="F6" s="6">
        <v>0</v>
      </c>
      <c r="G6" s="7">
        <v>1342026.07</v>
      </c>
    </row>
    <row r="7" spans="1:12" x14ac:dyDescent="0.2">
      <c r="A7" s="6" t="s">
        <v>26</v>
      </c>
      <c r="B7" s="7" t="s">
        <v>24</v>
      </c>
      <c r="C7" s="7" t="s">
        <v>25</v>
      </c>
      <c r="D7" s="7" t="s">
        <v>23</v>
      </c>
      <c r="E7" s="6">
        <v>1342026.07</v>
      </c>
      <c r="F7" s="6">
        <v>0</v>
      </c>
      <c r="G7" s="7">
        <v>1342026.07</v>
      </c>
    </row>
    <row r="8" spans="1:12" x14ac:dyDescent="0.2">
      <c r="A8" s="6" t="s">
        <v>22</v>
      </c>
      <c r="B8" s="7" t="s">
        <v>28</v>
      </c>
      <c r="C8" s="7" t="s">
        <v>13</v>
      </c>
      <c r="D8" s="7" t="s">
        <v>27</v>
      </c>
      <c r="E8" s="6">
        <v>14511.3</v>
      </c>
      <c r="F8" s="6">
        <v>0</v>
      </c>
      <c r="G8" s="7">
        <v>14511.3</v>
      </c>
    </row>
    <row r="9" spans="1:12" x14ac:dyDescent="0.2">
      <c r="A9" s="6" t="s">
        <v>26</v>
      </c>
      <c r="B9" s="7" t="s">
        <v>30</v>
      </c>
      <c r="C9" s="7" t="s">
        <v>25</v>
      </c>
      <c r="D9" s="7" t="s">
        <v>29</v>
      </c>
      <c r="E9" s="6">
        <v>14511.3</v>
      </c>
      <c r="F9" s="6">
        <v>0</v>
      </c>
      <c r="G9" s="7">
        <v>14511.3</v>
      </c>
    </row>
    <row r="10" spans="1:12" x14ac:dyDescent="0.2">
      <c r="A10" s="6" t="s">
        <v>22</v>
      </c>
      <c r="B10" s="7" t="s">
        <v>32</v>
      </c>
      <c r="C10" s="7" t="s">
        <v>13</v>
      </c>
      <c r="D10" s="7" t="s">
        <v>31</v>
      </c>
      <c r="E10" s="6">
        <v>202389.66</v>
      </c>
      <c r="F10" s="6">
        <v>0</v>
      </c>
      <c r="G10" s="7">
        <v>202389.66</v>
      </c>
    </row>
    <row r="11" spans="1:12" x14ac:dyDescent="0.2">
      <c r="A11" s="6" t="s">
        <v>26</v>
      </c>
      <c r="B11" s="7" t="s">
        <v>34</v>
      </c>
      <c r="C11" s="7" t="s">
        <v>25</v>
      </c>
      <c r="D11" s="7" t="s">
        <v>33</v>
      </c>
      <c r="E11" s="6">
        <v>164761.60000000001</v>
      </c>
      <c r="F11" s="6">
        <v>0</v>
      </c>
      <c r="G11" s="7">
        <v>164761.60000000001</v>
      </c>
    </row>
    <row r="12" spans="1:12" x14ac:dyDescent="0.2">
      <c r="A12" s="6" t="s">
        <v>26</v>
      </c>
      <c r="B12" s="7" t="s">
        <v>36</v>
      </c>
      <c r="C12" s="7" t="s">
        <v>25</v>
      </c>
      <c r="D12" s="7" t="s">
        <v>35</v>
      </c>
      <c r="E12" s="6">
        <v>30</v>
      </c>
      <c r="F12" s="6">
        <v>0</v>
      </c>
      <c r="G12" s="7">
        <v>30</v>
      </c>
    </row>
    <row r="13" spans="1:12" x14ac:dyDescent="0.2">
      <c r="A13" s="6" t="s">
        <v>26</v>
      </c>
      <c r="B13" s="7" t="s">
        <v>38</v>
      </c>
      <c r="C13" s="7" t="s">
        <v>25</v>
      </c>
      <c r="D13" s="7" t="s">
        <v>37</v>
      </c>
      <c r="E13" s="6">
        <v>1525.06</v>
      </c>
      <c r="F13" s="6">
        <v>0</v>
      </c>
      <c r="G13" s="7">
        <v>1525.06</v>
      </c>
    </row>
    <row r="14" spans="1:12" x14ac:dyDescent="0.2">
      <c r="A14" s="6" t="s">
        <v>26</v>
      </c>
      <c r="B14" s="7" t="s">
        <v>40</v>
      </c>
      <c r="C14" s="7" t="s">
        <v>25</v>
      </c>
      <c r="D14" s="7" t="s">
        <v>39</v>
      </c>
      <c r="E14" s="6">
        <v>36073</v>
      </c>
      <c r="F14" s="6">
        <v>0</v>
      </c>
      <c r="G14" s="7">
        <v>36073</v>
      </c>
    </row>
    <row r="15" spans="1:12" x14ac:dyDescent="0.2">
      <c r="A15" s="6" t="s">
        <v>22</v>
      </c>
      <c r="B15" s="7" t="s">
        <v>42</v>
      </c>
      <c r="C15" s="7" t="s">
        <v>13</v>
      </c>
      <c r="D15" s="7" t="s">
        <v>41</v>
      </c>
      <c r="E15" s="6">
        <v>173329</v>
      </c>
      <c r="F15" s="6">
        <v>0</v>
      </c>
      <c r="G15" s="7">
        <v>173329</v>
      </c>
    </row>
    <row r="16" spans="1:12" x14ac:dyDescent="0.2">
      <c r="A16" s="6" t="s">
        <v>26</v>
      </c>
      <c r="B16" s="7" t="s">
        <v>44</v>
      </c>
      <c r="C16" s="7" t="s">
        <v>25</v>
      </c>
      <c r="D16" s="7" t="s">
        <v>43</v>
      </c>
      <c r="E16" s="6">
        <v>60172</v>
      </c>
      <c r="F16" s="6">
        <v>0</v>
      </c>
      <c r="G16" s="7">
        <v>60172</v>
      </c>
    </row>
    <row r="17" spans="1:7" x14ac:dyDescent="0.2">
      <c r="A17" s="6" t="s">
        <v>26</v>
      </c>
      <c r="B17" s="7" t="s">
        <v>46</v>
      </c>
      <c r="C17" s="7" t="s">
        <v>25</v>
      </c>
      <c r="D17" s="7" t="s">
        <v>45</v>
      </c>
      <c r="E17" s="6">
        <v>113157</v>
      </c>
      <c r="F17" s="6">
        <v>0</v>
      </c>
      <c r="G17" s="7">
        <v>113157</v>
      </c>
    </row>
    <row r="18" spans="1:7" x14ac:dyDescent="0.2">
      <c r="A18" s="6" t="s">
        <v>22</v>
      </c>
      <c r="B18" s="7" t="s">
        <v>48</v>
      </c>
      <c r="C18" s="7" t="s">
        <v>13</v>
      </c>
      <c r="D18" s="7" t="s">
        <v>47</v>
      </c>
      <c r="E18" s="6">
        <v>54180</v>
      </c>
      <c r="F18" s="6">
        <v>0</v>
      </c>
      <c r="G18" s="7">
        <v>54180</v>
      </c>
    </row>
    <row r="19" spans="1:7" x14ac:dyDescent="0.2">
      <c r="A19" s="6" t="s">
        <v>50</v>
      </c>
      <c r="B19" s="7" t="s">
        <v>49</v>
      </c>
      <c r="C19" s="7" t="s">
        <v>13</v>
      </c>
      <c r="D19" s="7" t="s">
        <v>13</v>
      </c>
      <c r="E19" s="6">
        <v>181739.54</v>
      </c>
      <c r="F19" s="6">
        <v>4234.1499999999996</v>
      </c>
      <c r="G19" s="7">
        <v>185973.69</v>
      </c>
    </row>
    <row r="20" spans="1:7" x14ac:dyDescent="0.2">
      <c r="A20" s="6" t="s">
        <v>53</v>
      </c>
      <c r="B20" s="7" t="s">
        <v>52</v>
      </c>
      <c r="C20" s="7" t="s">
        <v>13</v>
      </c>
      <c r="D20" s="7" t="s">
        <v>51</v>
      </c>
      <c r="E20" s="6">
        <v>142071.72</v>
      </c>
      <c r="F20" s="6">
        <v>-21881.48</v>
      </c>
      <c r="G20" s="7">
        <v>120190.24</v>
      </c>
    </row>
    <row r="21" spans="1:7" x14ac:dyDescent="0.2">
      <c r="A21" s="6" t="s">
        <v>57</v>
      </c>
      <c r="B21" s="7" t="s">
        <v>55</v>
      </c>
      <c r="C21" s="7" t="s">
        <v>56</v>
      </c>
      <c r="D21" s="7" t="s">
        <v>54</v>
      </c>
      <c r="E21" s="6">
        <v>43</v>
      </c>
      <c r="F21" s="6">
        <v>0</v>
      </c>
      <c r="G21" s="7">
        <v>43</v>
      </c>
    </row>
    <row r="22" spans="1:7" x14ac:dyDescent="0.2">
      <c r="A22" s="6" t="s">
        <v>59</v>
      </c>
      <c r="B22" s="7" t="s">
        <v>58</v>
      </c>
      <c r="C22" s="7" t="s">
        <v>13</v>
      </c>
      <c r="D22" s="7" t="s">
        <v>13</v>
      </c>
      <c r="E22" s="6">
        <v>94603.89</v>
      </c>
      <c r="F22" s="6">
        <v>-21881.48</v>
      </c>
      <c r="G22" s="7">
        <v>72722.41</v>
      </c>
    </row>
    <row r="23" spans="1:7" x14ac:dyDescent="0.2">
      <c r="A23" s="6" t="s">
        <v>57</v>
      </c>
      <c r="B23" s="7" t="s">
        <v>61</v>
      </c>
      <c r="C23" s="7" t="s">
        <v>56</v>
      </c>
      <c r="D23" s="7" t="s">
        <v>60</v>
      </c>
      <c r="E23" s="6">
        <v>45529.86</v>
      </c>
      <c r="F23" s="6">
        <v>-7872.6</v>
      </c>
      <c r="G23" s="7">
        <v>37657.26</v>
      </c>
    </row>
    <row r="24" spans="1:7" x14ac:dyDescent="0.2">
      <c r="A24" s="6" t="s">
        <v>57</v>
      </c>
      <c r="B24" s="7" t="s">
        <v>63</v>
      </c>
      <c r="C24" s="7" t="s">
        <v>56</v>
      </c>
      <c r="D24" s="7" t="s">
        <v>62</v>
      </c>
      <c r="E24" s="6">
        <v>49074.03</v>
      </c>
      <c r="F24" s="6">
        <v>-14008.88</v>
      </c>
      <c r="G24" s="7">
        <v>35065.15</v>
      </c>
    </row>
    <row r="25" spans="1:7" x14ac:dyDescent="0.2">
      <c r="A25" s="6" t="s">
        <v>57</v>
      </c>
      <c r="B25" s="7" t="s">
        <v>65</v>
      </c>
      <c r="C25" s="7" t="s">
        <v>56</v>
      </c>
      <c r="D25" s="7" t="s">
        <v>64</v>
      </c>
      <c r="E25" s="6">
        <v>10</v>
      </c>
      <c r="F25" s="6">
        <v>0</v>
      </c>
      <c r="G25" s="7">
        <v>10</v>
      </c>
    </row>
    <row r="26" spans="1:7" x14ac:dyDescent="0.2">
      <c r="A26" s="6" t="s">
        <v>57</v>
      </c>
      <c r="B26" s="7" t="s">
        <v>65</v>
      </c>
      <c r="C26" s="7" t="s">
        <v>66</v>
      </c>
      <c r="D26" s="7" t="s">
        <v>64</v>
      </c>
      <c r="E26" s="6">
        <v>19.329999999999998</v>
      </c>
      <c r="F26" s="6">
        <v>0</v>
      </c>
      <c r="G26" s="7">
        <v>19.329999999999998</v>
      </c>
    </row>
    <row r="27" spans="1:7" x14ac:dyDescent="0.2">
      <c r="A27" s="6" t="s">
        <v>57</v>
      </c>
      <c r="B27" s="7" t="s">
        <v>68</v>
      </c>
      <c r="C27" s="7" t="s">
        <v>56</v>
      </c>
      <c r="D27" s="7" t="s">
        <v>67</v>
      </c>
      <c r="E27" s="6">
        <v>2.2999999999999998</v>
      </c>
      <c r="F27" s="6">
        <v>0</v>
      </c>
      <c r="G27" s="7">
        <v>2.2999999999999998</v>
      </c>
    </row>
    <row r="28" spans="1:7" x14ac:dyDescent="0.2">
      <c r="A28" s="6" t="s">
        <v>57</v>
      </c>
      <c r="B28" s="7" t="s">
        <v>70</v>
      </c>
      <c r="C28" s="7" t="s">
        <v>56</v>
      </c>
      <c r="D28" s="7" t="s">
        <v>69</v>
      </c>
      <c r="E28" s="6">
        <v>40.4</v>
      </c>
      <c r="F28" s="6">
        <v>0</v>
      </c>
      <c r="G28" s="7">
        <v>40.4</v>
      </c>
    </row>
    <row r="29" spans="1:7" x14ac:dyDescent="0.2">
      <c r="A29" s="6" t="s">
        <v>59</v>
      </c>
      <c r="B29" s="7" t="s">
        <v>72</v>
      </c>
      <c r="C29" s="7" t="s">
        <v>13</v>
      </c>
      <c r="D29" s="7" t="s">
        <v>71</v>
      </c>
      <c r="E29" s="6">
        <v>47352.800000000003</v>
      </c>
      <c r="F29" s="6">
        <v>0</v>
      </c>
      <c r="G29" s="7">
        <v>47352.800000000003</v>
      </c>
    </row>
    <row r="30" spans="1:7" x14ac:dyDescent="0.2">
      <c r="A30" s="6" t="s">
        <v>57</v>
      </c>
      <c r="B30" s="7" t="s">
        <v>74</v>
      </c>
      <c r="C30" s="7" t="s">
        <v>56</v>
      </c>
      <c r="D30" s="7" t="s">
        <v>73</v>
      </c>
      <c r="E30" s="6">
        <v>26764.25</v>
      </c>
      <c r="F30" s="6">
        <v>0</v>
      </c>
      <c r="G30" s="7">
        <v>26764.25</v>
      </c>
    </row>
    <row r="31" spans="1:7" x14ac:dyDescent="0.2">
      <c r="A31" s="6" t="s">
        <v>57</v>
      </c>
      <c r="B31" s="7" t="s">
        <v>76</v>
      </c>
      <c r="C31" s="7" t="s">
        <v>66</v>
      </c>
      <c r="D31" s="7" t="s">
        <v>75</v>
      </c>
      <c r="E31" s="6">
        <v>9383.01</v>
      </c>
      <c r="F31" s="6">
        <v>0</v>
      </c>
      <c r="G31" s="7">
        <v>9383.01</v>
      </c>
    </row>
    <row r="32" spans="1:7" x14ac:dyDescent="0.2">
      <c r="A32" s="6" t="s">
        <v>57</v>
      </c>
      <c r="B32" s="7" t="s">
        <v>78</v>
      </c>
      <c r="C32" s="7" t="s">
        <v>56</v>
      </c>
      <c r="D32" s="7" t="s">
        <v>77</v>
      </c>
      <c r="E32" s="6">
        <v>1256.77</v>
      </c>
      <c r="F32" s="6">
        <v>0</v>
      </c>
      <c r="G32" s="7">
        <v>1256.77</v>
      </c>
    </row>
    <row r="33" spans="1:7" x14ac:dyDescent="0.2">
      <c r="A33" s="6" t="s">
        <v>57</v>
      </c>
      <c r="B33" s="7" t="s">
        <v>80</v>
      </c>
      <c r="C33" s="7" t="s">
        <v>56</v>
      </c>
      <c r="D33" s="7" t="s">
        <v>79</v>
      </c>
      <c r="E33" s="6">
        <v>1535.34</v>
      </c>
      <c r="F33" s="6">
        <v>0</v>
      </c>
      <c r="G33" s="7">
        <v>1535.34</v>
      </c>
    </row>
    <row r="34" spans="1:7" x14ac:dyDescent="0.2">
      <c r="A34" s="6" t="s">
        <v>57</v>
      </c>
      <c r="B34" s="7" t="s">
        <v>82</v>
      </c>
      <c r="C34" s="7" t="s">
        <v>56</v>
      </c>
      <c r="D34" s="7" t="s">
        <v>81</v>
      </c>
      <c r="E34" s="6">
        <v>499.07</v>
      </c>
      <c r="F34" s="6">
        <v>0</v>
      </c>
      <c r="G34" s="7">
        <v>499.07</v>
      </c>
    </row>
    <row r="35" spans="1:7" x14ac:dyDescent="0.2">
      <c r="A35" s="6" t="s">
        <v>57</v>
      </c>
      <c r="B35" s="7" t="s">
        <v>84</v>
      </c>
      <c r="C35" s="7" t="s">
        <v>85</v>
      </c>
      <c r="D35" s="7" t="s">
        <v>83</v>
      </c>
      <c r="E35" s="6">
        <v>380.62</v>
      </c>
      <c r="F35" s="6">
        <v>0</v>
      </c>
      <c r="G35" s="7">
        <v>380.62</v>
      </c>
    </row>
    <row r="36" spans="1:7" x14ac:dyDescent="0.2">
      <c r="A36" s="6" t="s">
        <v>57</v>
      </c>
      <c r="B36" s="7" t="s">
        <v>87</v>
      </c>
      <c r="C36" s="7" t="s">
        <v>56</v>
      </c>
      <c r="D36" s="7" t="s">
        <v>86</v>
      </c>
      <c r="E36" s="6">
        <v>3541.71</v>
      </c>
      <c r="F36" s="6">
        <v>0</v>
      </c>
      <c r="G36" s="7">
        <v>3541.71</v>
      </c>
    </row>
    <row r="37" spans="1:7" x14ac:dyDescent="0.2">
      <c r="A37" s="6" t="s">
        <v>57</v>
      </c>
      <c r="B37" s="7" t="s">
        <v>89</v>
      </c>
      <c r="C37" s="7" t="s">
        <v>56</v>
      </c>
      <c r="D37" s="7" t="s">
        <v>88</v>
      </c>
      <c r="E37" s="6">
        <v>3992.03</v>
      </c>
      <c r="F37" s="6">
        <v>0</v>
      </c>
      <c r="G37" s="7">
        <v>3992.03</v>
      </c>
    </row>
    <row r="38" spans="1:7" x14ac:dyDescent="0.2">
      <c r="A38" s="6" t="s">
        <v>53</v>
      </c>
      <c r="B38" s="7" t="s">
        <v>91</v>
      </c>
      <c r="C38" s="7" t="s">
        <v>13</v>
      </c>
      <c r="D38" s="7" t="s">
        <v>90</v>
      </c>
      <c r="E38" s="6">
        <v>6153.19</v>
      </c>
      <c r="F38" s="6">
        <v>21000</v>
      </c>
      <c r="G38" s="7">
        <v>27153.19</v>
      </c>
    </row>
    <row r="39" spans="1:7" x14ac:dyDescent="0.2">
      <c r="A39" s="6" t="s">
        <v>53</v>
      </c>
      <c r="B39" s="7" t="s">
        <v>93</v>
      </c>
      <c r="C39" s="7" t="s">
        <v>13</v>
      </c>
      <c r="D39" s="7" t="s">
        <v>92</v>
      </c>
      <c r="E39" s="6">
        <v>11607.78</v>
      </c>
      <c r="F39" s="6">
        <v>115.63</v>
      </c>
      <c r="G39" s="7">
        <v>11723.41</v>
      </c>
    </row>
    <row r="40" spans="1:7" x14ac:dyDescent="0.2">
      <c r="A40" s="6" t="s">
        <v>53</v>
      </c>
      <c r="B40" s="7" t="s">
        <v>95</v>
      </c>
      <c r="C40" s="7" t="s">
        <v>13</v>
      </c>
      <c r="D40" s="7" t="s">
        <v>94</v>
      </c>
      <c r="E40" s="6">
        <v>12452.55</v>
      </c>
      <c r="F40" s="6">
        <v>0</v>
      </c>
      <c r="G40" s="7">
        <v>12452.55</v>
      </c>
    </row>
    <row r="41" spans="1:7" x14ac:dyDescent="0.2">
      <c r="A41" s="6" t="s">
        <v>53</v>
      </c>
      <c r="B41" s="7" t="s">
        <v>97</v>
      </c>
      <c r="C41" s="7" t="s">
        <v>13</v>
      </c>
      <c r="D41" s="7" t="s">
        <v>96</v>
      </c>
      <c r="E41" s="6">
        <v>9454.2999999999993</v>
      </c>
      <c r="F41" s="6">
        <v>0</v>
      </c>
      <c r="G41" s="7">
        <v>9454.2999999999993</v>
      </c>
    </row>
    <row r="42" spans="1:7" x14ac:dyDescent="0.2">
      <c r="A42" s="6" t="s">
        <v>53</v>
      </c>
      <c r="B42" s="7" t="s">
        <v>99</v>
      </c>
      <c r="C42" s="7" t="s">
        <v>13</v>
      </c>
      <c r="D42" s="7" t="s">
        <v>98</v>
      </c>
      <c r="E42" s="6">
        <v>0</v>
      </c>
      <c r="F42" s="6">
        <v>5000</v>
      </c>
      <c r="G42" s="7">
        <v>5000</v>
      </c>
    </row>
    <row r="43" spans="1:7" x14ac:dyDescent="0.2">
      <c r="A43" s="6" t="s">
        <v>102</v>
      </c>
      <c r="B43" s="7" t="s">
        <v>101</v>
      </c>
      <c r="C43" s="7" t="s">
        <v>13</v>
      </c>
      <c r="D43" s="7" t="s">
        <v>100</v>
      </c>
      <c r="E43" s="6">
        <v>5676561.0133600002</v>
      </c>
      <c r="F43" s="6">
        <v>3175.1697600000002</v>
      </c>
      <c r="G43" s="7">
        <v>5679736.1831200002</v>
      </c>
    </row>
    <row r="44" spans="1:7" x14ac:dyDescent="0.2">
      <c r="A44" s="6" t="s">
        <v>105</v>
      </c>
      <c r="B44" s="7" t="s">
        <v>104</v>
      </c>
      <c r="C44" s="7" t="s">
        <v>13</v>
      </c>
      <c r="D44" s="7" t="s">
        <v>103</v>
      </c>
      <c r="E44" s="6">
        <v>5696060.5449799998</v>
      </c>
      <c r="F44" s="6">
        <v>3175.1697600000002</v>
      </c>
      <c r="G44" s="7">
        <v>5699235.7147399997</v>
      </c>
    </row>
    <row r="45" spans="1:7" x14ac:dyDescent="0.2">
      <c r="A45" s="6" t="s">
        <v>108</v>
      </c>
      <c r="B45" s="7" t="s">
        <v>107</v>
      </c>
      <c r="C45" s="7" t="s">
        <v>13</v>
      </c>
      <c r="D45" s="7" t="s">
        <v>106</v>
      </c>
      <c r="E45" s="6">
        <v>1971438.5</v>
      </c>
      <c r="F45" s="6">
        <v>0</v>
      </c>
      <c r="G45" s="7">
        <v>1971438.5</v>
      </c>
    </row>
    <row r="46" spans="1:7" x14ac:dyDescent="0.2">
      <c r="A46" s="6" t="s">
        <v>112</v>
      </c>
      <c r="B46" s="7" t="s">
        <v>110</v>
      </c>
      <c r="C46" s="7" t="s">
        <v>111</v>
      </c>
      <c r="D46" s="7" t="s">
        <v>109</v>
      </c>
      <c r="E46" s="6">
        <v>251864.8</v>
      </c>
      <c r="F46" s="6">
        <v>0</v>
      </c>
      <c r="G46" s="7">
        <v>251864.8</v>
      </c>
    </row>
    <row r="47" spans="1:7" x14ac:dyDescent="0.2">
      <c r="A47" s="6" t="s">
        <v>112</v>
      </c>
      <c r="B47" s="7" t="s">
        <v>114</v>
      </c>
      <c r="C47" s="7" t="s">
        <v>111</v>
      </c>
      <c r="D47" s="7" t="s">
        <v>113</v>
      </c>
      <c r="E47" s="6">
        <v>849065.6</v>
      </c>
      <c r="F47" s="6">
        <v>0</v>
      </c>
      <c r="G47" s="7">
        <v>849065.6</v>
      </c>
    </row>
    <row r="48" spans="1:7" x14ac:dyDescent="0.2">
      <c r="A48" s="6" t="s">
        <v>112</v>
      </c>
      <c r="B48" s="7" t="s">
        <v>116</v>
      </c>
      <c r="C48" s="7" t="s">
        <v>111</v>
      </c>
      <c r="D48" s="7" t="s">
        <v>115</v>
      </c>
      <c r="E48" s="6">
        <v>870508.1</v>
      </c>
      <c r="F48" s="6">
        <v>0</v>
      </c>
      <c r="G48" s="7">
        <v>870508.1</v>
      </c>
    </row>
    <row r="49" spans="1:7" x14ac:dyDescent="0.2">
      <c r="A49" s="6" t="s">
        <v>108</v>
      </c>
      <c r="B49" s="7" t="s">
        <v>118</v>
      </c>
      <c r="C49" s="7" t="s">
        <v>13</v>
      </c>
      <c r="D49" s="7" t="s">
        <v>117</v>
      </c>
      <c r="E49" s="6">
        <v>1373437.48278</v>
      </c>
      <c r="F49" s="6">
        <v>-6691.8050400000002</v>
      </c>
      <c r="G49" s="7">
        <v>1366745.67774</v>
      </c>
    </row>
    <row r="50" spans="1:7" x14ac:dyDescent="0.2">
      <c r="A50" s="6" t="s">
        <v>112</v>
      </c>
      <c r="B50" s="7" t="s">
        <v>120</v>
      </c>
      <c r="C50" s="7" t="s">
        <v>85</v>
      </c>
      <c r="D50" s="7" t="s">
        <v>119</v>
      </c>
      <c r="E50" s="6">
        <v>0</v>
      </c>
      <c r="F50" s="6">
        <v>2500.4092599999999</v>
      </c>
      <c r="G50" s="7">
        <v>2500.4092599999999</v>
      </c>
    </row>
    <row r="51" spans="1:7" x14ac:dyDescent="0.2">
      <c r="A51" s="6" t="s">
        <v>112</v>
      </c>
      <c r="B51" s="7" t="s">
        <v>122</v>
      </c>
      <c r="C51" s="7" t="s">
        <v>85</v>
      </c>
      <c r="D51" s="7" t="s">
        <v>121</v>
      </c>
      <c r="E51" s="6">
        <v>0</v>
      </c>
      <c r="F51" s="6">
        <v>664.62174000000005</v>
      </c>
      <c r="G51" s="7">
        <v>664.62174000000005</v>
      </c>
    </row>
    <row r="52" spans="1:7" x14ac:dyDescent="0.2">
      <c r="A52" s="6" t="s">
        <v>112</v>
      </c>
      <c r="B52" s="7" t="s">
        <v>124</v>
      </c>
      <c r="C52" s="7" t="s">
        <v>125</v>
      </c>
      <c r="D52" s="7" t="s">
        <v>123</v>
      </c>
      <c r="E52" s="6">
        <v>1957.2</v>
      </c>
      <c r="F52" s="6">
        <v>0</v>
      </c>
      <c r="G52" s="7">
        <v>1957.2</v>
      </c>
    </row>
    <row r="53" spans="1:7" x14ac:dyDescent="0.2">
      <c r="A53" s="6" t="s">
        <v>112</v>
      </c>
      <c r="B53" s="7" t="s">
        <v>127</v>
      </c>
      <c r="C53" s="7" t="s">
        <v>66</v>
      </c>
      <c r="D53" s="7" t="s">
        <v>126</v>
      </c>
      <c r="E53" s="6">
        <v>7539.71</v>
      </c>
      <c r="F53" s="6">
        <v>4301.59</v>
      </c>
      <c r="G53" s="7">
        <v>11841.3</v>
      </c>
    </row>
    <row r="54" spans="1:7" x14ac:dyDescent="0.2">
      <c r="A54" s="6" t="s">
        <v>112</v>
      </c>
      <c r="B54" s="7" t="s">
        <v>129</v>
      </c>
      <c r="C54" s="7" t="s">
        <v>130</v>
      </c>
      <c r="D54" s="7" t="s">
        <v>128</v>
      </c>
      <c r="E54" s="6">
        <v>6782.4</v>
      </c>
      <c r="F54" s="6">
        <v>0</v>
      </c>
      <c r="G54" s="7">
        <v>6782.4</v>
      </c>
    </row>
    <row r="55" spans="1:7" x14ac:dyDescent="0.2">
      <c r="A55" s="6" t="s">
        <v>112</v>
      </c>
      <c r="B55" s="7" t="s">
        <v>132</v>
      </c>
      <c r="C55" s="7" t="s">
        <v>130</v>
      </c>
      <c r="D55" s="7" t="s">
        <v>131</v>
      </c>
      <c r="E55" s="6">
        <v>59776.629220000003</v>
      </c>
      <c r="F55" s="6">
        <v>0</v>
      </c>
      <c r="G55" s="7">
        <v>59776.629220000003</v>
      </c>
    </row>
    <row r="56" spans="1:7" x14ac:dyDescent="0.2">
      <c r="A56" s="6" t="s">
        <v>112</v>
      </c>
      <c r="B56" s="7" t="s">
        <v>134</v>
      </c>
      <c r="C56" s="7" t="s">
        <v>135</v>
      </c>
      <c r="D56" s="7" t="s">
        <v>133</v>
      </c>
      <c r="E56" s="6">
        <v>104167.78</v>
      </c>
      <c r="F56" s="6">
        <v>0</v>
      </c>
      <c r="G56" s="7">
        <v>104167.78</v>
      </c>
    </row>
    <row r="57" spans="1:7" x14ac:dyDescent="0.2">
      <c r="A57" s="6" t="s">
        <v>112</v>
      </c>
      <c r="B57" s="7" t="s">
        <v>137</v>
      </c>
      <c r="C57" s="7" t="s">
        <v>138</v>
      </c>
      <c r="D57" s="7" t="s">
        <v>136</v>
      </c>
      <c r="E57" s="6">
        <v>6530.6741599999996</v>
      </c>
      <c r="F57" s="6">
        <v>0</v>
      </c>
      <c r="G57" s="7">
        <v>6530.6741599999996</v>
      </c>
    </row>
    <row r="58" spans="1:7" x14ac:dyDescent="0.2">
      <c r="A58" s="6" t="s">
        <v>112</v>
      </c>
      <c r="B58" s="7" t="s">
        <v>140</v>
      </c>
      <c r="C58" s="7" t="s">
        <v>138</v>
      </c>
      <c r="D58" s="7" t="s">
        <v>139</v>
      </c>
      <c r="E58" s="6">
        <v>576.46067000000005</v>
      </c>
      <c r="F58" s="6">
        <v>0</v>
      </c>
      <c r="G58" s="7">
        <v>576.46067000000005</v>
      </c>
    </row>
    <row r="59" spans="1:7" x14ac:dyDescent="0.2">
      <c r="A59" s="6" t="s">
        <v>112</v>
      </c>
      <c r="B59" s="7" t="s">
        <v>142</v>
      </c>
      <c r="C59" s="7" t="s">
        <v>125</v>
      </c>
      <c r="D59" s="7" t="s">
        <v>141</v>
      </c>
      <c r="E59" s="6">
        <v>5161.9444999999996</v>
      </c>
      <c r="F59" s="6">
        <v>-2047.8275699999999</v>
      </c>
      <c r="G59" s="7">
        <v>3114.1169300000001</v>
      </c>
    </row>
    <row r="60" spans="1:7" x14ac:dyDescent="0.2">
      <c r="A60" s="6" t="s">
        <v>112</v>
      </c>
      <c r="B60" s="7" t="s">
        <v>144</v>
      </c>
      <c r="C60" s="7" t="s">
        <v>138</v>
      </c>
      <c r="D60" s="7" t="s">
        <v>143</v>
      </c>
      <c r="E60" s="6">
        <v>4488.4269700000004</v>
      </c>
      <c r="F60" s="6">
        <v>0</v>
      </c>
      <c r="G60" s="7">
        <v>4488.4269700000004</v>
      </c>
    </row>
    <row r="61" spans="1:7" x14ac:dyDescent="0.2">
      <c r="A61" s="6" t="s">
        <v>112</v>
      </c>
      <c r="B61" s="7" t="s">
        <v>146</v>
      </c>
      <c r="C61" s="7" t="s">
        <v>138</v>
      </c>
      <c r="D61" s="7" t="s">
        <v>145</v>
      </c>
      <c r="E61" s="6">
        <v>345.81022999999999</v>
      </c>
      <c r="F61" s="6">
        <v>0</v>
      </c>
      <c r="G61" s="7">
        <v>345.81022999999999</v>
      </c>
    </row>
    <row r="62" spans="1:7" x14ac:dyDescent="0.2">
      <c r="A62" s="6" t="s">
        <v>112</v>
      </c>
      <c r="B62" s="7" t="s">
        <v>148</v>
      </c>
      <c r="C62" s="7" t="s">
        <v>138</v>
      </c>
      <c r="D62" s="7" t="s">
        <v>147</v>
      </c>
      <c r="E62" s="6">
        <v>112.35955</v>
      </c>
      <c r="F62" s="6">
        <v>0</v>
      </c>
      <c r="G62" s="7">
        <v>112.35955</v>
      </c>
    </row>
    <row r="63" spans="1:7" x14ac:dyDescent="0.2">
      <c r="A63" s="6" t="s">
        <v>112</v>
      </c>
      <c r="B63" s="7" t="s">
        <v>150</v>
      </c>
      <c r="C63" s="7" t="s">
        <v>85</v>
      </c>
      <c r="D63" s="7" t="s">
        <v>149</v>
      </c>
      <c r="E63" s="6">
        <v>2080.4611300000001</v>
      </c>
      <c r="F63" s="6">
        <v>0</v>
      </c>
      <c r="G63" s="7">
        <v>2080.4611300000001</v>
      </c>
    </row>
    <row r="64" spans="1:7" x14ac:dyDescent="0.2">
      <c r="A64" s="6" t="s">
        <v>112</v>
      </c>
      <c r="B64" s="7" t="s">
        <v>152</v>
      </c>
      <c r="C64" s="7" t="s">
        <v>85</v>
      </c>
      <c r="D64" s="7" t="s">
        <v>151</v>
      </c>
      <c r="E64" s="6">
        <v>400</v>
      </c>
      <c r="F64" s="6">
        <v>0</v>
      </c>
      <c r="G64" s="7">
        <v>400</v>
      </c>
    </row>
    <row r="65" spans="1:7" x14ac:dyDescent="0.2">
      <c r="A65" s="6" t="s">
        <v>112</v>
      </c>
      <c r="B65" s="7" t="s">
        <v>154</v>
      </c>
      <c r="C65" s="7" t="s">
        <v>85</v>
      </c>
      <c r="D65" s="7" t="s">
        <v>153</v>
      </c>
      <c r="E65" s="6">
        <v>3500</v>
      </c>
      <c r="F65" s="6">
        <v>0</v>
      </c>
      <c r="G65" s="7">
        <v>3500</v>
      </c>
    </row>
    <row r="66" spans="1:7" x14ac:dyDescent="0.2">
      <c r="A66" s="6" t="s">
        <v>112</v>
      </c>
      <c r="B66" s="7" t="s">
        <v>156</v>
      </c>
      <c r="C66" s="7" t="s">
        <v>85</v>
      </c>
      <c r="D66" s="7" t="s">
        <v>155</v>
      </c>
      <c r="E66" s="6">
        <v>5690.88</v>
      </c>
      <c r="F66" s="6">
        <v>0</v>
      </c>
      <c r="G66" s="7">
        <v>5690.88</v>
      </c>
    </row>
    <row r="67" spans="1:7" x14ac:dyDescent="0.2">
      <c r="A67" s="6" t="s">
        <v>112</v>
      </c>
      <c r="B67" s="7" t="s">
        <v>158</v>
      </c>
      <c r="C67" s="7" t="s">
        <v>135</v>
      </c>
      <c r="D67" s="7" t="s">
        <v>157</v>
      </c>
      <c r="E67" s="6">
        <v>49394.857960000001</v>
      </c>
      <c r="F67" s="6">
        <v>0</v>
      </c>
      <c r="G67" s="7">
        <v>49394.857960000001</v>
      </c>
    </row>
    <row r="68" spans="1:7" x14ac:dyDescent="0.2">
      <c r="A68" s="6" t="s">
        <v>112</v>
      </c>
      <c r="B68" s="7" t="s">
        <v>160</v>
      </c>
      <c r="C68" s="7" t="s">
        <v>130</v>
      </c>
      <c r="D68" s="7" t="s">
        <v>159</v>
      </c>
      <c r="E68" s="6">
        <v>2983.3</v>
      </c>
      <c r="F68" s="6">
        <v>-397.62846999999999</v>
      </c>
      <c r="G68" s="7">
        <v>2585.6715300000001</v>
      </c>
    </row>
    <row r="69" spans="1:7" x14ac:dyDescent="0.2">
      <c r="A69" s="6" t="s">
        <v>112</v>
      </c>
      <c r="B69" s="7" t="s">
        <v>162</v>
      </c>
      <c r="C69" s="7" t="s">
        <v>163</v>
      </c>
      <c r="D69" s="7" t="s">
        <v>161</v>
      </c>
      <c r="E69" s="6">
        <v>499.57312000000002</v>
      </c>
      <c r="F69" s="6">
        <v>0</v>
      </c>
      <c r="G69" s="7">
        <v>499.57312000000002</v>
      </c>
    </row>
    <row r="70" spans="1:7" x14ac:dyDescent="0.2">
      <c r="A70" s="6" t="s">
        <v>112</v>
      </c>
      <c r="B70" s="7" t="s">
        <v>165</v>
      </c>
      <c r="C70" s="7" t="s">
        <v>135</v>
      </c>
      <c r="D70" s="7" t="s">
        <v>164</v>
      </c>
      <c r="E70" s="6">
        <v>109739.21348000001</v>
      </c>
      <c r="F70" s="6">
        <v>0</v>
      </c>
      <c r="G70" s="7">
        <v>109739.21348000001</v>
      </c>
    </row>
    <row r="71" spans="1:7" x14ac:dyDescent="0.2">
      <c r="A71" s="6" t="s">
        <v>112</v>
      </c>
      <c r="B71" s="7" t="s">
        <v>167</v>
      </c>
      <c r="C71" s="7" t="s">
        <v>130</v>
      </c>
      <c r="D71" s="7" t="s">
        <v>166</v>
      </c>
      <c r="E71" s="6">
        <v>9550.5617899999997</v>
      </c>
      <c r="F71" s="6">
        <v>0</v>
      </c>
      <c r="G71" s="7">
        <v>9550.5617899999997</v>
      </c>
    </row>
    <row r="72" spans="1:7" x14ac:dyDescent="0.2">
      <c r="A72" s="6" t="s">
        <v>105</v>
      </c>
      <c r="B72" s="7" t="s">
        <v>169</v>
      </c>
      <c r="C72" s="7" t="s">
        <v>13</v>
      </c>
      <c r="D72" s="7" t="s">
        <v>168</v>
      </c>
      <c r="E72" s="6">
        <v>992159.24</v>
      </c>
      <c r="F72" s="6">
        <v>-11712.97</v>
      </c>
      <c r="G72" s="7">
        <v>980446.27</v>
      </c>
    </row>
    <row r="73" spans="1:7" x14ac:dyDescent="0.2">
      <c r="A73" s="6" t="s">
        <v>112</v>
      </c>
      <c r="B73" s="7" t="s">
        <v>171</v>
      </c>
      <c r="C73" s="7" t="s">
        <v>135</v>
      </c>
      <c r="D73" s="7" t="s">
        <v>170</v>
      </c>
      <c r="E73" s="6">
        <v>197131.2</v>
      </c>
      <c r="F73" s="6">
        <v>0</v>
      </c>
      <c r="G73" s="7">
        <v>197131.2</v>
      </c>
    </row>
    <row r="74" spans="1:7" x14ac:dyDescent="0.2">
      <c r="A74" s="6" t="s">
        <v>112</v>
      </c>
      <c r="B74" s="7" t="s">
        <v>173</v>
      </c>
      <c r="C74" s="7" t="s">
        <v>135</v>
      </c>
      <c r="D74" s="7" t="s">
        <v>172</v>
      </c>
      <c r="E74" s="6">
        <v>43368.800000000003</v>
      </c>
      <c r="F74" s="6">
        <v>0</v>
      </c>
      <c r="G74" s="7">
        <v>43368.800000000003</v>
      </c>
    </row>
    <row r="75" spans="1:7" x14ac:dyDescent="0.2">
      <c r="A75" s="6" t="s">
        <v>112</v>
      </c>
      <c r="B75" s="7" t="s">
        <v>175</v>
      </c>
      <c r="C75" s="7" t="s">
        <v>66</v>
      </c>
      <c r="D75" s="7" t="s">
        <v>174</v>
      </c>
      <c r="E75" s="6">
        <v>4301.57</v>
      </c>
      <c r="F75" s="6">
        <v>-4301.57</v>
      </c>
      <c r="G75" s="7">
        <v>0</v>
      </c>
    </row>
    <row r="76" spans="1:7" x14ac:dyDescent="0.2">
      <c r="A76" s="6" t="s">
        <v>112</v>
      </c>
      <c r="B76" s="7" t="s">
        <v>177</v>
      </c>
      <c r="C76" s="7" t="s">
        <v>125</v>
      </c>
      <c r="D76" s="7" t="s">
        <v>176</v>
      </c>
      <c r="E76" s="6">
        <v>15000</v>
      </c>
      <c r="F76" s="6">
        <v>0</v>
      </c>
      <c r="G76" s="7">
        <v>15000</v>
      </c>
    </row>
    <row r="77" spans="1:7" x14ac:dyDescent="0.2">
      <c r="A77" s="6" t="s">
        <v>112</v>
      </c>
      <c r="B77" s="7" t="s">
        <v>179</v>
      </c>
      <c r="C77" s="7" t="s">
        <v>125</v>
      </c>
      <c r="D77" s="7" t="s">
        <v>178</v>
      </c>
      <c r="E77" s="6">
        <v>12855.2</v>
      </c>
      <c r="F77" s="6">
        <v>0</v>
      </c>
      <c r="G77" s="7">
        <v>12855.2</v>
      </c>
    </row>
    <row r="78" spans="1:7" x14ac:dyDescent="0.2">
      <c r="A78" s="6" t="s">
        <v>112</v>
      </c>
      <c r="B78" s="7" t="s">
        <v>181</v>
      </c>
      <c r="C78" s="7" t="s">
        <v>138</v>
      </c>
      <c r="D78" s="7" t="s">
        <v>180</v>
      </c>
      <c r="E78" s="6">
        <v>70079.7</v>
      </c>
      <c r="F78" s="6">
        <v>0</v>
      </c>
      <c r="G78" s="7">
        <v>70079.7</v>
      </c>
    </row>
    <row r="79" spans="1:7" x14ac:dyDescent="0.2">
      <c r="A79" s="6" t="s">
        <v>112</v>
      </c>
      <c r="B79" s="7" t="s">
        <v>181</v>
      </c>
      <c r="C79" s="7" t="s">
        <v>130</v>
      </c>
      <c r="D79" s="7" t="s">
        <v>180</v>
      </c>
      <c r="E79" s="6">
        <v>17123.5</v>
      </c>
      <c r="F79" s="6">
        <v>0</v>
      </c>
      <c r="G79" s="7">
        <v>17123.5</v>
      </c>
    </row>
    <row r="80" spans="1:7" x14ac:dyDescent="0.2">
      <c r="A80" s="6" t="s">
        <v>112</v>
      </c>
      <c r="B80" s="7" t="s">
        <v>181</v>
      </c>
      <c r="C80" s="7" t="s">
        <v>125</v>
      </c>
      <c r="D80" s="7" t="s">
        <v>180</v>
      </c>
      <c r="E80" s="6">
        <v>111990.9</v>
      </c>
      <c r="F80" s="6">
        <v>0</v>
      </c>
      <c r="G80" s="7">
        <v>111990.9</v>
      </c>
    </row>
    <row r="81" spans="1:7" x14ac:dyDescent="0.2">
      <c r="A81" s="6" t="s">
        <v>112</v>
      </c>
      <c r="B81" s="7" t="s">
        <v>183</v>
      </c>
      <c r="C81" s="7" t="s">
        <v>135</v>
      </c>
      <c r="D81" s="7" t="s">
        <v>182</v>
      </c>
      <c r="E81" s="6">
        <v>23372.9</v>
      </c>
      <c r="F81" s="6">
        <v>0</v>
      </c>
      <c r="G81" s="7">
        <v>23372.9</v>
      </c>
    </row>
    <row r="82" spans="1:7" x14ac:dyDescent="0.2">
      <c r="A82" s="6" t="s">
        <v>112</v>
      </c>
      <c r="B82" s="7" t="s">
        <v>185</v>
      </c>
      <c r="C82" s="7" t="s">
        <v>138</v>
      </c>
      <c r="D82" s="7" t="s">
        <v>184</v>
      </c>
      <c r="E82" s="6">
        <v>7789.4</v>
      </c>
      <c r="F82" s="6">
        <v>510.2</v>
      </c>
      <c r="G82" s="7">
        <v>8299.6</v>
      </c>
    </row>
    <row r="83" spans="1:7" x14ac:dyDescent="0.2">
      <c r="A83" s="6" t="s">
        <v>112</v>
      </c>
      <c r="B83" s="7" t="s">
        <v>187</v>
      </c>
      <c r="C83" s="7" t="s">
        <v>125</v>
      </c>
      <c r="D83" s="7" t="s">
        <v>186</v>
      </c>
      <c r="E83" s="6">
        <v>17257.8</v>
      </c>
      <c r="F83" s="6">
        <v>0</v>
      </c>
      <c r="G83" s="7">
        <v>17257.8</v>
      </c>
    </row>
    <row r="84" spans="1:7" x14ac:dyDescent="0.2">
      <c r="A84" s="6" t="s">
        <v>112</v>
      </c>
      <c r="B84" s="7" t="s">
        <v>189</v>
      </c>
      <c r="C84" s="7" t="s">
        <v>130</v>
      </c>
      <c r="D84" s="7" t="s">
        <v>188</v>
      </c>
      <c r="E84" s="6">
        <v>78.7</v>
      </c>
      <c r="F84" s="6">
        <v>0</v>
      </c>
      <c r="G84" s="7">
        <v>78.7</v>
      </c>
    </row>
    <row r="85" spans="1:7" x14ac:dyDescent="0.2">
      <c r="A85" s="6" t="s">
        <v>112</v>
      </c>
      <c r="B85" s="7" t="s">
        <v>191</v>
      </c>
      <c r="C85" s="7" t="s">
        <v>130</v>
      </c>
      <c r="D85" s="7" t="s">
        <v>190</v>
      </c>
      <c r="E85" s="6">
        <v>8865</v>
      </c>
      <c r="F85" s="6">
        <v>0</v>
      </c>
      <c r="G85" s="7">
        <v>8865</v>
      </c>
    </row>
    <row r="86" spans="1:7" x14ac:dyDescent="0.2">
      <c r="A86" s="6" t="s">
        <v>112</v>
      </c>
      <c r="B86" s="7" t="s">
        <v>193</v>
      </c>
      <c r="C86" s="7" t="s">
        <v>138</v>
      </c>
      <c r="D86" s="7" t="s">
        <v>192</v>
      </c>
      <c r="E86" s="6">
        <v>347803.7</v>
      </c>
      <c r="F86" s="6">
        <v>0</v>
      </c>
      <c r="G86" s="7">
        <v>347803.7</v>
      </c>
    </row>
    <row r="87" spans="1:7" x14ac:dyDescent="0.2">
      <c r="A87" s="6" t="s">
        <v>112</v>
      </c>
      <c r="B87" s="7" t="s">
        <v>195</v>
      </c>
      <c r="C87" s="7" t="s">
        <v>130</v>
      </c>
      <c r="D87" s="7" t="s">
        <v>194</v>
      </c>
      <c r="E87" s="6">
        <v>8418.9</v>
      </c>
      <c r="F87" s="6">
        <v>0</v>
      </c>
      <c r="G87" s="7">
        <v>8418.9</v>
      </c>
    </row>
    <row r="88" spans="1:7" x14ac:dyDescent="0.2">
      <c r="A88" s="6" t="s">
        <v>112</v>
      </c>
      <c r="B88" s="7" t="s">
        <v>197</v>
      </c>
      <c r="C88" s="7" t="s">
        <v>130</v>
      </c>
      <c r="D88" s="7" t="s">
        <v>196</v>
      </c>
      <c r="E88" s="6">
        <v>47384.3</v>
      </c>
      <c r="F88" s="6">
        <v>-7921.6</v>
      </c>
      <c r="G88" s="7">
        <v>39462.699999999997</v>
      </c>
    </row>
    <row r="89" spans="1:7" x14ac:dyDescent="0.2">
      <c r="A89" s="6" t="s">
        <v>112</v>
      </c>
      <c r="B89" s="7" t="s">
        <v>199</v>
      </c>
      <c r="C89" s="7" t="s">
        <v>138</v>
      </c>
      <c r="D89" s="7" t="s">
        <v>198</v>
      </c>
      <c r="E89" s="6">
        <v>373.08</v>
      </c>
      <c r="F89" s="6">
        <v>0</v>
      </c>
      <c r="G89" s="7">
        <v>373.08</v>
      </c>
    </row>
    <row r="90" spans="1:7" x14ac:dyDescent="0.2">
      <c r="A90" s="6" t="s">
        <v>112</v>
      </c>
      <c r="B90" s="7" t="s">
        <v>201</v>
      </c>
      <c r="C90" s="7" t="s">
        <v>125</v>
      </c>
      <c r="D90" s="7" t="s">
        <v>200</v>
      </c>
      <c r="E90" s="6">
        <v>5774.1</v>
      </c>
      <c r="F90" s="6">
        <v>0</v>
      </c>
      <c r="G90" s="7">
        <v>5774.1</v>
      </c>
    </row>
    <row r="91" spans="1:7" x14ac:dyDescent="0.2">
      <c r="A91" s="6" t="s">
        <v>112</v>
      </c>
      <c r="B91" s="7" t="s">
        <v>203</v>
      </c>
      <c r="C91" s="7" t="s">
        <v>130</v>
      </c>
      <c r="D91" s="7" t="s">
        <v>202</v>
      </c>
      <c r="E91" s="6">
        <v>9266</v>
      </c>
      <c r="F91" s="6">
        <v>0</v>
      </c>
      <c r="G91" s="7">
        <v>9266</v>
      </c>
    </row>
    <row r="92" spans="1:7" x14ac:dyDescent="0.2">
      <c r="A92" s="6" t="s">
        <v>112</v>
      </c>
      <c r="B92" s="7" t="s">
        <v>205</v>
      </c>
      <c r="C92" s="7" t="s">
        <v>138</v>
      </c>
      <c r="D92" s="7" t="s">
        <v>204</v>
      </c>
      <c r="E92" s="6">
        <v>2473.6999999999998</v>
      </c>
      <c r="F92" s="6">
        <v>0</v>
      </c>
      <c r="G92" s="7">
        <v>2473.6999999999998</v>
      </c>
    </row>
    <row r="93" spans="1:7" x14ac:dyDescent="0.2">
      <c r="A93" s="6" t="s">
        <v>112</v>
      </c>
      <c r="B93" s="7" t="s">
        <v>205</v>
      </c>
      <c r="C93" s="7" t="s">
        <v>130</v>
      </c>
      <c r="D93" s="7" t="s">
        <v>204</v>
      </c>
      <c r="E93" s="6">
        <v>783.3</v>
      </c>
      <c r="F93" s="6">
        <v>0</v>
      </c>
      <c r="G93" s="7">
        <v>783.3</v>
      </c>
    </row>
    <row r="94" spans="1:7" x14ac:dyDescent="0.2">
      <c r="A94" s="6" t="s">
        <v>112</v>
      </c>
      <c r="B94" s="7" t="s">
        <v>205</v>
      </c>
      <c r="C94" s="7" t="s">
        <v>125</v>
      </c>
      <c r="D94" s="7" t="s">
        <v>204</v>
      </c>
      <c r="E94" s="6">
        <v>3133.9</v>
      </c>
      <c r="F94" s="6">
        <v>0</v>
      </c>
      <c r="G94" s="7">
        <v>3133.9</v>
      </c>
    </row>
    <row r="95" spans="1:7" x14ac:dyDescent="0.2">
      <c r="A95" s="6" t="s">
        <v>112</v>
      </c>
      <c r="B95" s="7" t="s">
        <v>207</v>
      </c>
      <c r="C95" s="7" t="s">
        <v>125</v>
      </c>
      <c r="D95" s="7" t="s">
        <v>206</v>
      </c>
      <c r="E95" s="6">
        <v>10420.799999999999</v>
      </c>
      <c r="F95" s="6">
        <v>0</v>
      </c>
      <c r="G95" s="7">
        <v>10420.799999999999</v>
      </c>
    </row>
    <row r="96" spans="1:7" x14ac:dyDescent="0.2">
      <c r="A96" s="6" t="s">
        <v>112</v>
      </c>
      <c r="B96" s="7" t="s">
        <v>209</v>
      </c>
      <c r="C96" s="7" t="s">
        <v>163</v>
      </c>
      <c r="D96" s="7" t="s">
        <v>208</v>
      </c>
      <c r="E96" s="6">
        <v>2527.3000000000002</v>
      </c>
      <c r="F96" s="6">
        <v>0</v>
      </c>
      <c r="G96" s="7">
        <v>2527.3000000000002</v>
      </c>
    </row>
    <row r="97" spans="1:7" x14ac:dyDescent="0.2">
      <c r="A97" s="6" t="s">
        <v>112</v>
      </c>
      <c r="B97" s="7" t="s">
        <v>211</v>
      </c>
      <c r="C97" s="7" t="s">
        <v>66</v>
      </c>
      <c r="D97" s="7" t="s">
        <v>210</v>
      </c>
      <c r="E97" s="6">
        <v>7059.79</v>
      </c>
      <c r="F97" s="6">
        <v>0</v>
      </c>
      <c r="G97" s="7">
        <v>7059.79</v>
      </c>
    </row>
    <row r="98" spans="1:7" x14ac:dyDescent="0.2">
      <c r="A98" s="6" t="s">
        <v>112</v>
      </c>
      <c r="B98" s="7" t="s">
        <v>213</v>
      </c>
      <c r="C98" s="7" t="s">
        <v>130</v>
      </c>
      <c r="D98" s="7" t="s">
        <v>212</v>
      </c>
      <c r="E98" s="6">
        <v>866.4</v>
      </c>
      <c r="F98" s="6">
        <v>0</v>
      </c>
      <c r="G98" s="7">
        <v>866.4</v>
      </c>
    </row>
    <row r="99" spans="1:7" x14ac:dyDescent="0.2">
      <c r="A99" s="6" t="s">
        <v>112</v>
      </c>
      <c r="B99" s="7" t="s">
        <v>215</v>
      </c>
      <c r="C99" s="7" t="s">
        <v>56</v>
      </c>
      <c r="D99" s="7" t="s">
        <v>214</v>
      </c>
      <c r="E99" s="6">
        <v>6571.5</v>
      </c>
      <c r="F99" s="6">
        <v>0</v>
      </c>
      <c r="G99" s="7">
        <v>6571.5</v>
      </c>
    </row>
    <row r="100" spans="1:7" x14ac:dyDescent="0.2">
      <c r="A100" s="6" t="s">
        <v>112</v>
      </c>
      <c r="B100" s="7" t="s">
        <v>217</v>
      </c>
      <c r="C100" s="7" t="s">
        <v>66</v>
      </c>
      <c r="D100" s="7" t="s">
        <v>216</v>
      </c>
      <c r="E100" s="6">
        <v>10087.799999999999</v>
      </c>
      <c r="F100" s="6">
        <v>0</v>
      </c>
      <c r="G100" s="7">
        <v>10087.799999999999</v>
      </c>
    </row>
    <row r="101" spans="1:7" x14ac:dyDescent="0.2">
      <c r="A101" s="6" t="s">
        <v>108</v>
      </c>
      <c r="B101" s="7" t="s">
        <v>219</v>
      </c>
      <c r="C101" s="7" t="s">
        <v>13</v>
      </c>
      <c r="D101" s="7" t="s">
        <v>218</v>
      </c>
      <c r="E101" s="6">
        <v>1682576.9416</v>
      </c>
      <c r="F101" s="6">
        <v>7603.9823999999999</v>
      </c>
      <c r="G101" s="7">
        <v>1690180.9240000001</v>
      </c>
    </row>
    <row r="102" spans="1:7" x14ac:dyDescent="0.2">
      <c r="A102" s="6" t="s">
        <v>112</v>
      </c>
      <c r="B102" s="7" t="s">
        <v>221</v>
      </c>
      <c r="C102" s="7" t="s">
        <v>130</v>
      </c>
      <c r="D102" s="7" t="s">
        <v>220</v>
      </c>
      <c r="E102" s="6">
        <v>1029273.1</v>
      </c>
      <c r="F102" s="6">
        <v>8289.7999999999993</v>
      </c>
      <c r="G102" s="7">
        <v>1037562.9</v>
      </c>
    </row>
    <row r="103" spans="1:7" x14ac:dyDescent="0.2">
      <c r="A103" s="6" t="s">
        <v>112</v>
      </c>
      <c r="B103" s="7" t="s">
        <v>223</v>
      </c>
      <c r="C103" s="7" t="s">
        <v>130</v>
      </c>
      <c r="D103" s="7" t="s">
        <v>222</v>
      </c>
      <c r="E103" s="6">
        <v>534218.6</v>
      </c>
      <c r="F103" s="6">
        <v>3304.2</v>
      </c>
      <c r="G103" s="7">
        <v>537522.80000000005</v>
      </c>
    </row>
    <row r="104" spans="1:7" x14ac:dyDescent="0.2">
      <c r="A104" s="6" t="s">
        <v>112</v>
      </c>
      <c r="B104" s="7" t="s">
        <v>225</v>
      </c>
      <c r="C104" s="7" t="s">
        <v>66</v>
      </c>
      <c r="D104" s="7" t="s">
        <v>224</v>
      </c>
      <c r="E104" s="6">
        <v>3052.1</v>
      </c>
      <c r="F104" s="6">
        <v>0</v>
      </c>
      <c r="G104" s="7">
        <v>3052.1</v>
      </c>
    </row>
    <row r="105" spans="1:7" x14ac:dyDescent="0.2">
      <c r="A105" s="6" t="s">
        <v>112</v>
      </c>
      <c r="B105" s="7" t="s">
        <v>227</v>
      </c>
      <c r="C105" s="7" t="s">
        <v>66</v>
      </c>
      <c r="D105" s="7" t="s">
        <v>226</v>
      </c>
      <c r="E105" s="6">
        <v>57.3</v>
      </c>
      <c r="F105" s="6">
        <v>0</v>
      </c>
      <c r="G105" s="7">
        <v>57.3</v>
      </c>
    </row>
    <row r="106" spans="1:7" x14ac:dyDescent="0.2">
      <c r="A106" s="6" t="s">
        <v>112</v>
      </c>
      <c r="B106" s="7" t="s">
        <v>229</v>
      </c>
      <c r="C106" s="7" t="s">
        <v>138</v>
      </c>
      <c r="D106" s="7" t="s">
        <v>228</v>
      </c>
      <c r="E106" s="6">
        <v>210.9</v>
      </c>
      <c r="F106" s="6">
        <v>14.1</v>
      </c>
      <c r="G106" s="7">
        <v>225</v>
      </c>
    </row>
    <row r="107" spans="1:7" x14ac:dyDescent="0.2">
      <c r="A107" s="6" t="s">
        <v>112</v>
      </c>
      <c r="B107" s="7" t="s">
        <v>229</v>
      </c>
      <c r="C107" s="7" t="s">
        <v>130</v>
      </c>
      <c r="D107" s="7" t="s">
        <v>228</v>
      </c>
      <c r="E107" s="6">
        <v>1664</v>
      </c>
      <c r="F107" s="6">
        <v>220.3</v>
      </c>
      <c r="G107" s="7">
        <v>1884.3</v>
      </c>
    </row>
    <row r="108" spans="1:7" x14ac:dyDescent="0.2">
      <c r="A108" s="6" t="s">
        <v>112</v>
      </c>
      <c r="B108" s="7" t="s">
        <v>229</v>
      </c>
      <c r="C108" s="7" t="s">
        <v>125</v>
      </c>
      <c r="D108" s="7" t="s">
        <v>228</v>
      </c>
      <c r="E108" s="6">
        <v>1523.3</v>
      </c>
      <c r="F108" s="6">
        <v>-16.399999999999999</v>
      </c>
      <c r="G108" s="7">
        <v>1506.9</v>
      </c>
    </row>
    <row r="109" spans="1:7" x14ac:dyDescent="0.2">
      <c r="A109" s="6" t="s">
        <v>112</v>
      </c>
      <c r="B109" s="7" t="s">
        <v>231</v>
      </c>
      <c r="C109" s="7" t="s">
        <v>85</v>
      </c>
      <c r="D109" s="7" t="s">
        <v>230</v>
      </c>
      <c r="E109" s="6">
        <v>3397</v>
      </c>
      <c r="F109" s="6">
        <v>0</v>
      </c>
      <c r="G109" s="7">
        <v>3397</v>
      </c>
    </row>
    <row r="110" spans="1:7" x14ac:dyDescent="0.2">
      <c r="A110" s="6" t="s">
        <v>112</v>
      </c>
      <c r="B110" s="7" t="s">
        <v>233</v>
      </c>
      <c r="C110" s="7" t="s">
        <v>85</v>
      </c>
      <c r="D110" s="7" t="s">
        <v>232</v>
      </c>
      <c r="E110" s="6">
        <v>27.5</v>
      </c>
      <c r="F110" s="6">
        <v>0</v>
      </c>
      <c r="G110" s="7">
        <v>27.5</v>
      </c>
    </row>
    <row r="111" spans="1:7" x14ac:dyDescent="0.2">
      <c r="A111" s="6" t="s">
        <v>112</v>
      </c>
      <c r="B111" s="7" t="s">
        <v>235</v>
      </c>
      <c r="C111" s="7" t="s">
        <v>66</v>
      </c>
      <c r="D111" s="7" t="s">
        <v>234</v>
      </c>
      <c r="E111" s="6">
        <v>0.8</v>
      </c>
      <c r="F111" s="6">
        <v>0</v>
      </c>
      <c r="G111" s="7">
        <v>0.8</v>
      </c>
    </row>
    <row r="112" spans="1:7" x14ac:dyDescent="0.2">
      <c r="A112" s="6" t="s">
        <v>112</v>
      </c>
      <c r="B112" s="7" t="s">
        <v>237</v>
      </c>
      <c r="C112" s="7" t="s">
        <v>85</v>
      </c>
      <c r="D112" s="7" t="s">
        <v>236</v>
      </c>
      <c r="E112" s="6">
        <v>203.2</v>
      </c>
      <c r="F112" s="6">
        <v>0</v>
      </c>
      <c r="G112" s="7">
        <v>203.2</v>
      </c>
    </row>
    <row r="113" spans="1:7" x14ac:dyDescent="0.2">
      <c r="A113" s="6" t="s">
        <v>112</v>
      </c>
      <c r="B113" s="7" t="s">
        <v>239</v>
      </c>
      <c r="C113" s="7" t="s">
        <v>130</v>
      </c>
      <c r="D113" s="7" t="s">
        <v>238</v>
      </c>
      <c r="E113" s="6">
        <v>10792.3</v>
      </c>
      <c r="F113" s="6">
        <v>0</v>
      </c>
      <c r="G113" s="7">
        <v>10792.3</v>
      </c>
    </row>
    <row r="114" spans="1:7" x14ac:dyDescent="0.2">
      <c r="A114" s="6" t="s">
        <v>112</v>
      </c>
      <c r="B114" s="7" t="s">
        <v>241</v>
      </c>
      <c r="C114" s="7" t="s">
        <v>85</v>
      </c>
      <c r="D114" s="7" t="s">
        <v>240</v>
      </c>
      <c r="E114" s="6">
        <v>2197.1999999999998</v>
      </c>
      <c r="F114" s="6">
        <v>0</v>
      </c>
      <c r="G114" s="7">
        <v>2197.1999999999998</v>
      </c>
    </row>
    <row r="115" spans="1:7" x14ac:dyDescent="0.2">
      <c r="A115" s="6" t="s">
        <v>112</v>
      </c>
      <c r="B115" s="7" t="s">
        <v>243</v>
      </c>
      <c r="C115" s="7" t="s">
        <v>163</v>
      </c>
      <c r="D115" s="7" t="s">
        <v>242</v>
      </c>
      <c r="E115" s="6">
        <v>192.2</v>
      </c>
      <c r="F115" s="6">
        <v>0</v>
      </c>
      <c r="G115" s="7">
        <v>192.2</v>
      </c>
    </row>
    <row r="116" spans="1:7" x14ac:dyDescent="0.2">
      <c r="A116" s="6" t="s">
        <v>112</v>
      </c>
      <c r="B116" s="7" t="s">
        <v>245</v>
      </c>
      <c r="C116" s="7" t="s">
        <v>163</v>
      </c>
      <c r="D116" s="7" t="s">
        <v>244</v>
      </c>
      <c r="E116" s="6">
        <v>1122.6176</v>
      </c>
      <c r="F116" s="6">
        <v>-1122.6176</v>
      </c>
      <c r="G116" s="7">
        <v>0</v>
      </c>
    </row>
    <row r="117" spans="1:7" x14ac:dyDescent="0.2">
      <c r="A117" s="6" t="s">
        <v>112</v>
      </c>
      <c r="B117" s="7" t="s">
        <v>247</v>
      </c>
      <c r="C117" s="7" t="s">
        <v>130</v>
      </c>
      <c r="D117" s="7" t="s">
        <v>246</v>
      </c>
      <c r="E117" s="6">
        <v>2125</v>
      </c>
      <c r="F117" s="6">
        <v>0</v>
      </c>
      <c r="G117" s="7">
        <v>2125</v>
      </c>
    </row>
    <row r="118" spans="1:7" x14ac:dyDescent="0.2">
      <c r="A118" s="6" t="s">
        <v>112</v>
      </c>
      <c r="B118" s="7" t="s">
        <v>249</v>
      </c>
      <c r="C118" s="7" t="s">
        <v>85</v>
      </c>
      <c r="D118" s="7" t="s">
        <v>248</v>
      </c>
      <c r="E118" s="6">
        <v>919.1</v>
      </c>
      <c r="F118" s="6">
        <v>0</v>
      </c>
      <c r="G118" s="7">
        <v>919.1</v>
      </c>
    </row>
    <row r="119" spans="1:7" x14ac:dyDescent="0.2">
      <c r="A119" s="6" t="s">
        <v>112</v>
      </c>
      <c r="B119" s="7" t="s">
        <v>249</v>
      </c>
      <c r="C119" s="7" t="s">
        <v>163</v>
      </c>
      <c r="D119" s="7" t="s">
        <v>248</v>
      </c>
      <c r="E119" s="6">
        <v>919.1</v>
      </c>
      <c r="F119" s="6">
        <v>0</v>
      </c>
      <c r="G119" s="7">
        <v>919.1</v>
      </c>
    </row>
    <row r="120" spans="1:7" x14ac:dyDescent="0.2">
      <c r="A120" s="6" t="s">
        <v>112</v>
      </c>
      <c r="B120" s="7" t="s">
        <v>251</v>
      </c>
      <c r="C120" s="7" t="s">
        <v>130</v>
      </c>
      <c r="D120" s="7" t="s">
        <v>250</v>
      </c>
      <c r="E120" s="6">
        <v>518.20000000000005</v>
      </c>
      <c r="F120" s="6">
        <v>0.9</v>
      </c>
      <c r="G120" s="7">
        <v>519.1</v>
      </c>
    </row>
    <row r="121" spans="1:7" x14ac:dyDescent="0.2">
      <c r="A121" s="6" t="s">
        <v>112</v>
      </c>
      <c r="B121" s="7" t="s">
        <v>253</v>
      </c>
      <c r="C121" s="7" t="s">
        <v>66</v>
      </c>
      <c r="D121" s="7" t="s">
        <v>252</v>
      </c>
      <c r="E121" s="6">
        <v>13960.71018</v>
      </c>
      <c r="F121" s="6">
        <v>0</v>
      </c>
      <c r="G121" s="7">
        <v>13960.71018</v>
      </c>
    </row>
    <row r="122" spans="1:7" x14ac:dyDescent="0.2">
      <c r="A122" s="6" t="s">
        <v>112</v>
      </c>
      <c r="B122" s="7" t="s">
        <v>255</v>
      </c>
      <c r="C122" s="7" t="s">
        <v>130</v>
      </c>
      <c r="D122" s="7" t="s">
        <v>254</v>
      </c>
      <c r="E122" s="6">
        <v>6625.4</v>
      </c>
      <c r="F122" s="6">
        <v>-1604.1</v>
      </c>
      <c r="G122" s="7">
        <v>5021.3</v>
      </c>
    </row>
    <row r="123" spans="1:7" x14ac:dyDescent="0.2">
      <c r="A123" s="6" t="s">
        <v>112</v>
      </c>
      <c r="B123" s="7" t="s">
        <v>257</v>
      </c>
      <c r="C123" s="7" t="s">
        <v>85</v>
      </c>
      <c r="D123" s="7" t="s">
        <v>256</v>
      </c>
      <c r="E123" s="6">
        <v>995.8</v>
      </c>
      <c r="F123" s="6">
        <v>0</v>
      </c>
      <c r="G123" s="7">
        <v>995.8</v>
      </c>
    </row>
    <row r="124" spans="1:7" x14ac:dyDescent="0.2">
      <c r="A124" s="6" t="s">
        <v>112</v>
      </c>
      <c r="B124" s="7" t="s">
        <v>259</v>
      </c>
      <c r="C124" s="7" t="s">
        <v>130</v>
      </c>
      <c r="D124" s="7" t="s">
        <v>258</v>
      </c>
      <c r="E124" s="6">
        <v>5670.4</v>
      </c>
      <c r="F124" s="6">
        <v>319.10000000000002</v>
      </c>
      <c r="G124" s="7">
        <v>5989.5</v>
      </c>
    </row>
    <row r="125" spans="1:7" x14ac:dyDescent="0.2">
      <c r="A125" s="6" t="s">
        <v>112</v>
      </c>
      <c r="B125" s="7" t="s">
        <v>261</v>
      </c>
      <c r="C125" s="7" t="s">
        <v>130</v>
      </c>
      <c r="D125" s="7" t="s">
        <v>260</v>
      </c>
      <c r="E125" s="6">
        <v>59279.199999999997</v>
      </c>
      <c r="F125" s="6">
        <v>-1801.3</v>
      </c>
      <c r="G125" s="7">
        <v>57477.9</v>
      </c>
    </row>
    <row r="126" spans="1:7" x14ac:dyDescent="0.2">
      <c r="A126" s="6" t="s">
        <v>112</v>
      </c>
      <c r="B126" s="7" t="s">
        <v>263</v>
      </c>
      <c r="C126" s="7" t="s">
        <v>66</v>
      </c>
      <c r="D126" s="7" t="s">
        <v>262</v>
      </c>
      <c r="E126" s="6">
        <v>3386.2138199999999</v>
      </c>
      <c r="F126" s="6">
        <v>0</v>
      </c>
      <c r="G126" s="7">
        <v>3386.2138199999999</v>
      </c>
    </row>
    <row r="127" spans="1:7" x14ac:dyDescent="0.2">
      <c r="A127" s="6" t="s">
        <v>112</v>
      </c>
      <c r="B127" s="7" t="s">
        <v>265</v>
      </c>
      <c r="C127" s="7" t="s">
        <v>85</v>
      </c>
      <c r="D127" s="7" t="s">
        <v>264</v>
      </c>
      <c r="E127" s="6">
        <v>6.5</v>
      </c>
      <c r="F127" s="6">
        <v>0</v>
      </c>
      <c r="G127" s="7">
        <v>6.5</v>
      </c>
    </row>
    <row r="128" spans="1:7" x14ac:dyDescent="0.2">
      <c r="A128" s="6" t="s">
        <v>112</v>
      </c>
      <c r="B128" s="7" t="s">
        <v>267</v>
      </c>
      <c r="C128" s="7" t="s">
        <v>130</v>
      </c>
      <c r="D128" s="7" t="s">
        <v>266</v>
      </c>
      <c r="E128" s="6">
        <v>239.2</v>
      </c>
      <c r="F128" s="6">
        <v>0</v>
      </c>
      <c r="G128" s="7">
        <v>239.2</v>
      </c>
    </row>
    <row r="129" spans="1:7" x14ac:dyDescent="0.2">
      <c r="A129" s="6" t="s">
        <v>108</v>
      </c>
      <c r="B129" s="7" t="s">
        <v>269</v>
      </c>
      <c r="C129" s="7" t="s">
        <v>13</v>
      </c>
      <c r="D129" s="7" t="s">
        <v>268</v>
      </c>
      <c r="E129" s="6">
        <v>668607.62060000002</v>
      </c>
      <c r="F129" s="6">
        <v>2262.9924000000001</v>
      </c>
      <c r="G129" s="7">
        <v>670870.61300000001</v>
      </c>
    </row>
    <row r="130" spans="1:7" x14ac:dyDescent="0.2">
      <c r="A130" s="6" t="s">
        <v>112</v>
      </c>
      <c r="B130" s="7" t="s">
        <v>271</v>
      </c>
      <c r="C130" s="7" t="s">
        <v>130</v>
      </c>
      <c r="D130" s="7" t="s">
        <v>270</v>
      </c>
      <c r="E130" s="6">
        <v>2045</v>
      </c>
      <c r="F130" s="6">
        <v>0</v>
      </c>
      <c r="G130" s="7">
        <v>2045</v>
      </c>
    </row>
    <row r="131" spans="1:7" x14ac:dyDescent="0.2">
      <c r="A131" s="6" t="s">
        <v>112</v>
      </c>
      <c r="B131" s="7" t="s">
        <v>273</v>
      </c>
      <c r="C131" s="7" t="s">
        <v>130</v>
      </c>
      <c r="D131" s="7" t="s">
        <v>272</v>
      </c>
      <c r="E131" s="6">
        <v>64800.6</v>
      </c>
      <c r="F131" s="6">
        <v>-700</v>
      </c>
      <c r="G131" s="7">
        <v>64100.6</v>
      </c>
    </row>
    <row r="132" spans="1:7" x14ac:dyDescent="0.2">
      <c r="A132" s="6" t="s">
        <v>112</v>
      </c>
      <c r="B132" s="7" t="s">
        <v>275</v>
      </c>
      <c r="C132" s="7" t="s">
        <v>66</v>
      </c>
      <c r="D132" s="7" t="s">
        <v>274</v>
      </c>
      <c r="E132" s="6">
        <v>179</v>
      </c>
      <c r="F132" s="6">
        <v>0</v>
      </c>
      <c r="G132" s="7">
        <v>179</v>
      </c>
    </row>
    <row r="133" spans="1:7" x14ac:dyDescent="0.2">
      <c r="A133" s="6" t="s">
        <v>112</v>
      </c>
      <c r="B133" s="7" t="s">
        <v>277</v>
      </c>
      <c r="C133" s="7" t="s">
        <v>138</v>
      </c>
      <c r="D133" s="7" t="s">
        <v>276</v>
      </c>
      <c r="E133" s="6">
        <v>306.96300000000002</v>
      </c>
      <c r="F133" s="6">
        <v>289.28899999999999</v>
      </c>
      <c r="G133" s="7">
        <v>596.25199999999995</v>
      </c>
    </row>
    <row r="134" spans="1:7" x14ac:dyDescent="0.2">
      <c r="A134" s="6" t="s">
        <v>112</v>
      </c>
      <c r="B134" s="7" t="s">
        <v>277</v>
      </c>
      <c r="C134" s="7" t="s">
        <v>130</v>
      </c>
      <c r="D134" s="7" t="s">
        <v>276</v>
      </c>
      <c r="E134" s="6">
        <v>746.99599999999998</v>
      </c>
      <c r="F134" s="6">
        <v>515.35699999999997</v>
      </c>
      <c r="G134" s="7">
        <v>1262.3530000000001</v>
      </c>
    </row>
    <row r="135" spans="1:7" x14ac:dyDescent="0.2">
      <c r="A135" s="6" t="s">
        <v>112</v>
      </c>
      <c r="B135" s="7" t="s">
        <v>277</v>
      </c>
      <c r="C135" s="7" t="s">
        <v>125</v>
      </c>
      <c r="D135" s="7" t="s">
        <v>276</v>
      </c>
      <c r="E135" s="6">
        <v>513.70000000000005</v>
      </c>
      <c r="F135" s="6">
        <v>183.6</v>
      </c>
      <c r="G135" s="7">
        <v>697.3</v>
      </c>
    </row>
    <row r="136" spans="1:7" x14ac:dyDescent="0.2">
      <c r="A136" s="6" t="s">
        <v>112</v>
      </c>
      <c r="B136" s="7" t="s">
        <v>279</v>
      </c>
      <c r="C136" s="7" t="s">
        <v>130</v>
      </c>
      <c r="D136" s="7" t="s">
        <v>278</v>
      </c>
      <c r="E136" s="6">
        <v>3304.8</v>
      </c>
      <c r="F136" s="6">
        <v>0</v>
      </c>
      <c r="G136" s="7">
        <v>3304.8</v>
      </c>
    </row>
    <row r="137" spans="1:7" x14ac:dyDescent="0.2">
      <c r="A137" s="6" t="s">
        <v>112</v>
      </c>
      <c r="B137" s="7" t="s">
        <v>281</v>
      </c>
      <c r="C137" s="7" t="s">
        <v>130</v>
      </c>
      <c r="D137" s="7" t="s">
        <v>280</v>
      </c>
      <c r="E137" s="6">
        <v>4133</v>
      </c>
      <c r="F137" s="6">
        <v>0</v>
      </c>
      <c r="G137" s="7">
        <v>4133</v>
      </c>
    </row>
    <row r="138" spans="1:7" x14ac:dyDescent="0.2">
      <c r="A138" s="6" t="s">
        <v>112</v>
      </c>
      <c r="B138" s="7" t="s">
        <v>283</v>
      </c>
      <c r="C138" s="7" t="s">
        <v>85</v>
      </c>
      <c r="D138" s="7" t="s">
        <v>282</v>
      </c>
      <c r="E138" s="6">
        <v>252</v>
      </c>
      <c r="F138" s="6">
        <v>0</v>
      </c>
      <c r="G138" s="7">
        <v>252</v>
      </c>
    </row>
    <row r="139" spans="1:7" x14ac:dyDescent="0.2">
      <c r="A139" s="6" t="s">
        <v>112</v>
      </c>
      <c r="B139" s="7" t="s">
        <v>285</v>
      </c>
      <c r="C139" s="7" t="s">
        <v>130</v>
      </c>
      <c r="D139" s="7" t="s">
        <v>284</v>
      </c>
      <c r="E139" s="6">
        <v>1699.9</v>
      </c>
      <c r="F139" s="6">
        <v>217.2</v>
      </c>
      <c r="G139" s="7">
        <v>1917.1</v>
      </c>
    </row>
    <row r="140" spans="1:7" x14ac:dyDescent="0.2">
      <c r="A140" s="6" t="s">
        <v>112</v>
      </c>
      <c r="B140" s="7" t="s">
        <v>287</v>
      </c>
      <c r="C140" s="7" t="s">
        <v>130</v>
      </c>
      <c r="D140" s="7" t="s">
        <v>286</v>
      </c>
      <c r="E140" s="6">
        <v>245.89760000000001</v>
      </c>
      <c r="F140" s="6">
        <v>-32.073599999999999</v>
      </c>
      <c r="G140" s="7">
        <v>213.82400000000001</v>
      </c>
    </row>
    <row r="141" spans="1:7" x14ac:dyDescent="0.2">
      <c r="A141" s="6" t="s">
        <v>112</v>
      </c>
      <c r="B141" s="7" t="s">
        <v>289</v>
      </c>
      <c r="C141" s="7" t="s">
        <v>85</v>
      </c>
      <c r="D141" s="7" t="s">
        <v>288</v>
      </c>
      <c r="E141" s="6">
        <v>0</v>
      </c>
      <c r="F141" s="6">
        <v>3041</v>
      </c>
      <c r="G141" s="7">
        <v>3041</v>
      </c>
    </row>
    <row r="142" spans="1:7" x14ac:dyDescent="0.2">
      <c r="A142" s="6" t="s">
        <v>112</v>
      </c>
      <c r="B142" s="7" t="s">
        <v>291</v>
      </c>
      <c r="C142" s="7" t="s">
        <v>66</v>
      </c>
      <c r="D142" s="7" t="s">
        <v>290</v>
      </c>
      <c r="E142" s="6">
        <v>22451.464</v>
      </c>
      <c r="F142" s="6">
        <v>20900.32</v>
      </c>
      <c r="G142" s="7">
        <v>43351.784</v>
      </c>
    </row>
    <row r="143" spans="1:7" x14ac:dyDescent="0.2">
      <c r="A143" s="6" t="s">
        <v>112</v>
      </c>
      <c r="B143" s="7" t="s">
        <v>293</v>
      </c>
      <c r="C143" s="7" t="s">
        <v>130</v>
      </c>
      <c r="D143" s="7" t="s">
        <v>292</v>
      </c>
      <c r="E143" s="6">
        <v>282215.90000000002</v>
      </c>
      <c r="F143" s="6">
        <v>-13632.8</v>
      </c>
      <c r="G143" s="7">
        <v>268583.09999999998</v>
      </c>
    </row>
    <row r="144" spans="1:7" x14ac:dyDescent="0.2">
      <c r="A144" s="6" t="s">
        <v>112</v>
      </c>
      <c r="B144" s="7" t="s">
        <v>295</v>
      </c>
      <c r="C144" s="7" t="s">
        <v>130</v>
      </c>
      <c r="D144" s="7" t="s">
        <v>294</v>
      </c>
      <c r="E144" s="6">
        <v>285712.40000000002</v>
      </c>
      <c r="F144" s="6">
        <v>-8518.9</v>
      </c>
      <c r="G144" s="7">
        <v>277193.5</v>
      </c>
    </row>
    <row r="145" spans="1:7" x14ac:dyDescent="0.2">
      <c r="A145" s="6" t="s">
        <v>105</v>
      </c>
      <c r="B145" s="7" t="s">
        <v>297</v>
      </c>
      <c r="C145" s="7" t="s">
        <v>13</v>
      </c>
      <c r="D145" s="7" t="s">
        <v>296</v>
      </c>
      <c r="E145" s="6">
        <v>82.738</v>
      </c>
      <c r="F145" s="6">
        <v>0</v>
      </c>
      <c r="G145" s="7">
        <v>82.738</v>
      </c>
    </row>
    <row r="146" spans="1:7" x14ac:dyDescent="0.2">
      <c r="A146" s="6" t="s">
        <v>112</v>
      </c>
      <c r="B146" s="7" t="s">
        <v>299</v>
      </c>
      <c r="C146" s="7" t="s">
        <v>163</v>
      </c>
      <c r="D146" s="7" t="s">
        <v>298</v>
      </c>
      <c r="E146" s="6">
        <v>82.738</v>
      </c>
      <c r="F146" s="6">
        <v>0</v>
      </c>
      <c r="G146" s="7">
        <v>82.738</v>
      </c>
    </row>
    <row r="147" spans="1:7" x14ac:dyDescent="0.2">
      <c r="A147" s="6" t="s">
        <v>105</v>
      </c>
      <c r="B147" s="7" t="s">
        <v>301</v>
      </c>
      <c r="C147" s="7" t="s">
        <v>13</v>
      </c>
      <c r="D147" s="7" t="s">
        <v>300</v>
      </c>
      <c r="E147" s="6">
        <v>618.36271999999997</v>
      </c>
      <c r="F147" s="6">
        <v>97.526849999999996</v>
      </c>
      <c r="G147" s="7">
        <v>715.88957000000005</v>
      </c>
    </row>
    <row r="148" spans="1:7" x14ac:dyDescent="0.2">
      <c r="A148" s="6" t="s">
        <v>112</v>
      </c>
      <c r="B148" s="7" t="s">
        <v>303</v>
      </c>
      <c r="C148" s="7" t="s">
        <v>85</v>
      </c>
      <c r="D148" s="7" t="s">
        <v>302</v>
      </c>
      <c r="E148" s="6">
        <v>126.35</v>
      </c>
      <c r="F148" s="6">
        <v>34.508119999999998</v>
      </c>
      <c r="G148" s="7">
        <v>160.85812000000001</v>
      </c>
    </row>
    <row r="149" spans="1:7" x14ac:dyDescent="0.2">
      <c r="A149" s="6" t="s">
        <v>112</v>
      </c>
      <c r="B149" s="7" t="s">
        <v>303</v>
      </c>
      <c r="C149" s="7" t="s">
        <v>135</v>
      </c>
      <c r="D149" s="7" t="s">
        <v>302</v>
      </c>
      <c r="E149" s="6">
        <v>0</v>
      </c>
      <c r="F149" s="6">
        <v>63.018729999999998</v>
      </c>
      <c r="G149" s="7">
        <v>63.018729999999998</v>
      </c>
    </row>
    <row r="150" spans="1:7" x14ac:dyDescent="0.2">
      <c r="A150" s="6" t="s">
        <v>112</v>
      </c>
      <c r="B150" s="7" t="s">
        <v>303</v>
      </c>
      <c r="C150" s="7" t="s">
        <v>163</v>
      </c>
      <c r="D150" s="7" t="s">
        <v>302</v>
      </c>
      <c r="E150" s="6">
        <v>492.01272</v>
      </c>
      <c r="F150" s="6">
        <v>0</v>
      </c>
      <c r="G150" s="7">
        <v>492.01272</v>
      </c>
    </row>
    <row r="151" spans="1:7" x14ac:dyDescent="0.2">
      <c r="A151" s="6" t="s">
        <v>105</v>
      </c>
      <c r="B151" s="7" t="s">
        <v>305</v>
      </c>
      <c r="C151" s="7" t="s">
        <v>13</v>
      </c>
      <c r="D151" s="7" t="s">
        <v>304</v>
      </c>
      <c r="E151" s="6">
        <v>-20200.63234</v>
      </c>
      <c r="F151" s="6">
        <v>-97.526849999999996</v>
      </c>
      <c r="G151" s="7">
        <v>-20298.159189999998</v>
      </c>
    </row>
    <row r="152" spans="1:7" x14ac:dyDescent="0.2">
      <c r="A152" s="6" t="s">
        <v>112</v>
      </c>
      <c r="B152" s="7" t="s">
        <v>307</v>
      </c>
      <c r="C152" s="7" t="s">
        <v>130</v>
      </c>
      <c r="D152" s="7" t="s">
        <v>306</v>
      </c>
      <c r="E152" s="6">
        <v>-29.845179999999999</v>
      </c>
      <c r="F152" s="6">
        <v>0</v>
      </c>
      <c r="G152" s="7">
        <v>-29.845179999999999</v>
      </c>
    </row>
    <row r="153" spans="1:7" x14ac:dyDescent="0.2">
      <c r="A153" s="6" t="s">
        <v>112</v>
      </c>
      <c r="B153" s="7" t="s">
        <v>309</v>
      </c>
      <c r="C153" s="7" t="s">
        <v>85</v>
      </c>
      <c r="D153" s="7" t="s">
        <v>308</v>
      </c>
      <c r="E153" s="6">
        <v>0</v>
      </c>
      <c r="F153" s="6">
        <v>-34.508119999999998</v>
      </c>
      <c r="G153" s="7">
        <v>-34.508119999999998</v>
      </c>
    </row>
    <row r="154" spans="1:7" x14ac:dyDescent="0.2">
      <c r="A154" s="6" t="s">
        <v>112</v>
      </c>
      <c r="B154" s="7" t="s">
        <v>311</v>
      </c>
      <c r="C154" s="7" t="s">
        <v>130</v>
      </c>
      <c r="D154" s="7" t="s">
        <v>310</v>
      </c>
      <c r="E154" s="6">
        <v>-231.67424</v>
      </c>
      <c r="F154" s="6">
        <v>0</v>
      </c>
      <c r="G154" s="7">
        <v>-231.67424</v>
      </c>
    </row>
    <row r="155" spans="1:7" x14ac:dyDescent="0.2">
      <c r="A155" s="6" t="s">
        <v>112</v>
      </c>
      <c r="B155" s="7" t="s">
        <v>313</v>
      </c>
      <c r="C155" s="7" t="s">
        <v>130</v>
      </c>
      <c r="D155" s="7" t="s">
        <v>312</v>
      </c>
      <c r="E155" s="6">
        <v>-413.76146</v>
      </c>
      <c r="F155" s="6">
        <v>0</v>
      </c>
      <c r="G155" s="7">
        <v>-413.76146</v>
      </c>
    </row>
    <row r="156" spans="1:7" x14ac:dyDescent="0.2">
      <c r="A156" s="6" t="s">
        <v>112</v>
      </c>
      <c r="B156" s="7" t="s">
        <v>315</v>
      </c>
      <c r="C156" s="7" t="s">
        <v>85</v>
      </c>
      <c r="D156" s="7" t="s">
        <v>314</v>
      </c>
      <c r="E156" s="6">
        <v>-887.54792999999995</v>
      </c>
      <c r="F156" s="6">
        <v>0</v>
      </c>
      <c r="G156" s="7">
        <v>-887.54792999999995</v>
      </c>
    </row>
    <row r="157" spans="1:7" x14ac:dyDescent="0.2">
      <c r="A157" s="6" t="s">
        <v>112</v>
      </c>
      <c r="B157" s="7" t="s">
        <v>315</v>
      </c>
      <c r="C157" s="7" t="s">
        <v>130</v>
      </c>
      <c r="D157" s="7" t="s">
        <v>314</v>
      </c>
      <c r="E157" s="6">
        <v>-13034.75748</v>
      </c>
      <c r="F157" s="6">
        <v>0</v>
      </c>
      <c r="G157" s="7">
        <v>-13034.75748</v>
      </c>
    </row>
    <row r="158" spans="1:7" x14ac:dyDescent="0.2">
      <c r="A158" s="6" t="s">
        <v>112</v>
      </c>
      <c r="B158" s="7" t="s">
        <v>315</v>
      </c>
      <c r="C158" s="7" t="s">
        <v>125</v>
      </c>
      <c r="D158" s="7" t="s">
        <v>314</v>
      </c>
      <c r="E158" s="6">
        <v>-527.00063999999998</v>
      </c>
      <c r="F158" s="6">
        <v>0</v>
      </c>
      <c r="G158" s="7">
        <v>-527.00063999999998</v>
      </c>
    </row>
    <row r="159" spans="1:7" x14ac:dyDescent="0.2">
      <c r="A159" s="6" t="s">
        <v>112</v>
      </c>
      <c r="B159" s="7" t="s">
        <v>315</v>
      </c>
      <c r="C159" s="7" t="s">
        <v>66</v>
      </c>
      <c r="D159" s="7" t="s">
        <v>314</v>
      </c>
      <c r="E159" s="6">
        <v>-100.88252</v>
      </c>
      <c r="F159" s="6">
        <v>0</v>
      </c>
      <c r="G159" s="7">
        <v>-100.88252</v>
      </c>
    </row>
    <row r="160" spans="1:7" x14ac:dyDescent="0.2">
      <c r="A160" s="6" t="s">
        <v>112</v>
      </c>
      <c r="B160" s="7" t="s">
        <v>315</v>
      </c>
      <c r="C160" s="7" t="s">
        <v>135</v>
      </c>
      <c r="D160" s="7" t="s">
        <v>314</v>
      </c>
      <c r="E160" s="6">
        <v>-3720.9790600000001</v>
      </c>
      <c r="F160" s="6">
        <v>-63.018729999999998</v>
      </c>
      <c r="G160" s="7">
        <v>-3783.9977899999999</v>
      </c>
    </row>
    <row r="161" spans="1:7" x14ac:dyDescent="0.2">
      <c r="A161" s="6" t="s">
        <v>112</v>
      </c>
      <c r="B161" s="7" t="s">
        <v>315</v>
      </c>
      <c r="C161" s="7" t="s">
        <v>163</v>
      </c>
      <c r="D161" s="7" t="s">
        <v>314</v>
      </c>
      <c r="E161" s="6">
        <v>-1254.1838299999999</v>
      </c>
      <c r="F161" s="6">
        <v>0</v>
      </c>
      <c r="G161" s="7">
        <v>-1254.1838299999999</v>
      </c>
    </row>
    <row r="162" spans="1:7" x14ac:dyDescent="0.2">
      <c r="A162" s="6" t="s">
        <v>112</v>
      </c>
      <c r="B162" s="7" t="s">
        <v>316</v>
      </c>
      <c r="C162" s="7" t="s">
        <v>13</v>
      </c>
      <c r="D162" s="7" t="s">
        <v>13</v>
      </c>
      <c r="E162" s="6">
        <v>7644736.5800000001</v>
      </c>
      <c r="F162" s="6">
        <v>7409.32</v>
      </c>
      <c r="G162" s="7">
        <v>7652145.9000000004</v>
      </c>
    </row>
    <row r="163" spans="1:7" x14ac:dyDescent="0.2">
      <c r="A163" s="6" t="s">
        <v>318</v>
      </c>
      <c r="B163" s="7" t="s">
        <v>317</v>
      </c>
      <c r="C163" s="7" t="s">
        <v>13</v>
      </c>
      <c r="D163" s="7" t="s">
        <v>13</v>
      </c>
      <c r="E163" s="6">
        <v>12</v>
      </c>
      <c r="F163" s="6">
        <v>0</v>
      </c>
      <c r="G163" s="7">
        <v>0</v>
      </c>
    </row>
    <row r="164" spans="1:7" x14ac:dyDescent="0.2">
      <c r="A164" s="8"/>
      <c r="B164" s="9"/>
      <c r="C164" s="9"/>
      <c r="D164" s="9"/>
      <c r="E164" s="9"/>
      <c r="F164" s="9"/>
      <c r="G164" s="10"/>
    </row>
  </sheetData>
  <pageMargins left="0.75" right="0.75" top="1" bottom="1" header="0.5" footer="0.5"/>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2</vt:i4>
      </vt:variant>
    </vt:vector>
  </HeadingPairs>
  <TitlesOfParts>
    <vt:vector size="4" baseType="lpstr">
      <vt:lpstr>PP</vt:lpstr>
      <vt:lpstr>Sheet1</vt:lpstr>
      <vt:lpstr>PP!Заголовки_для_печати</vt:lpstr>
      <vt:lpstr>PP!Область_печати</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Reporter</dc:creator>
  <cp:lastModifiedBy>Парфененко А.В.</cp:lastModifiedBy>
  <cp:lastPrinted>2025-12-24T09:23:12Z</cp:lastPrinted>
  <dcterms:created xsi:type="dcterms:W3CDTF">2007-01-31T11:49:34Z</dcterms:created>
  <dcterms:modified xsi:type="dcterms:W3CDTF">2025-12-24T09:23:15Z</dcterms:modified>
</cp:coreProperties>
</file>