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0" yWindow="0" windowWidth="23256" windowHeight="12432"/>
  </bookViews>
  <sheets>
    <sheet name="Приложение 1" sheetId="14" r:id="rId1"/>
  </sheets>
  <definedNames>
    <definedName name="_xlnm.Print_Area" localSheetId="0">'Приложение 1'!$A$1:$D$55</definedName>
  </definedNames>
  <calcPr calcId="152511"/>
</workbook>
</file>

<file path=xl/calcChain.xml><?xml version="1.0" encoding="utf-8"?>
<calcChain xmlns="http://schemas.openxmlformats.org/spreadsheetml/2006/main">
  <c r="D13" i="14" l="1"/>
  <c r="D14" i="14"/>
  <c r="D12" i="14"/>
  <c r="C11" i="14"/>
  <c r="C26" i="14" s="1"/>
  <c r="D16" i="14"/>
  <c r="D17" i="14"/>
  <c r="D18" i="14"/>
  <c r="D19" i="14"/>
  <c r="D20" i="14"/>
  <c r="D21" i="14"/>
  <c r="D22" i="14"/>
  <c r="D23" i="14"/>
  <c r="D24" i="14"/>
  <c r="D25" i="14"/>
  <c r="D15" i="14"/>
  <c r="D11" i="14" l="1"/>
  <c r="E26" i="14" s="1"/>
  <c r="B11" i="14"/>
  <c r="B26" i="14" l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<sst xmlns="http://schemas.openxmlformats.org/spreadsheetml/2006/main" count="28" uniqueCount="28">
  <si>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</si>
  <si>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</si>
  <si>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</si>
  <si>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</si>
  <si>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</si>
  <si>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</si>
  <si>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</si>
  <si>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</si>
  <si>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</si>
  <si>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</si>
  <si>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</si>
  <si>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</si>
  <si>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</si>
  <si>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</si>
  <si>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</si>
  <si>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</si>
  <si>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</si>
  <si>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</si>
  <si>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</si>
  <si>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Основные параметры бюджета ЗАТО Северск на 2025 год</t>
  </si>
  <si>
    <t xml:space="preserve">Кириллова Ольга Николаевна </t>
  </si>
  <si>
    <t>77 38 60</t>
  </si>
  <si>
    <t>Изменение</t>
  </si>
  <si>
    <t>Утверждено 
с учетом изменений</t>
  </si>
  <si>
    <t xml:space="preserve">                   «Приложение 1</t>
  </si>
  <si>
    <t xml:space="preserve">                   к Решению Думы ЗАТО Северск</t>
  </si>
  <si>
    <t>-181 176,89;</t>
  </si>
  <si>
    <r>
      <t xml:space="preserve">                   от  </t>
    </r>
    <r>
      <rPr>
        <u/>
        <sz val="12"/>
        <color theme="1"/>
        <rFont val="Times New Roman"/>
        <family val="1"/>
        <charset val="204"/>
      </rPr>
      <t>24.12.2024</t>
    </r>
    <r>
      <rPr>
        <sz val="12"/>
        <color theme="1"/>
        <rFont val="Times New Roman"/>
        <family val="1"/>
        <charset val="204"/>
      </rPr>
      <t xml:space="preserve">  №  </t>
    </r>
    <r>
      <rPr>
        <u/>
        <sz val="12"/>
        <color theme="1"/>
        <rFont val="Times New Roman"/>
        <family val="1"/>
        <charset val="204"/>
      </rPr>
      <t>54/1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</si>
</sst>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5" fillId="0" borderId="0" xfId="2" applyFont="1"/>
    <xf numFmtId="0" fontId="5" fillId="0" borderId="0" xfId="3" applyFont="1"/>
    <xf numFmtId="0" fontId="6" fillId="0" borderId="0" xfId="0" applyFont="1" applyAlignment="1">
      <alignment vertical="center"/>
    </xf>
    <xf numFmtId="14" fontId="5" fillId="0" borderId="0" xfId="2" applyNumberFormat="1" applyFont="1" applyFill="1" applyAlignment="1">
      <alignment horizontal="left"/>
    </xf>
    <xf numFmtId="0" fontId="5" fillId="0" borderId="1" xfId="4" applyNumberFormat="1" applyFont="1" applyBorder="1" applyAlignment="1">
      <alignment horizontal="left" vertical="top" wrapText="1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4" fontId="5" fillId="2" borderId="1" xfId="3" applyNumberFormat="1" applyFont="1" applyFill="1" applyBorder="1" applyAlignment="1">
      <alignment horizontal="right" vertical="center"/>
    </xf>
    <xf numFmtId="4" fontId="5" fillId="0" borderId="1" xfId="2" applyNumberFormat="1" applyFont="1" applyBorder="1" applyAlignment="1">
      <alignment horizontal="right" vertical="center"/>
    </xf>
    <xf numFmtId="4" fontId="5" fillId="0" borderId="1" xfId="3" applyNumberFormat="1" applyFont="1" applyBorder="1" applyAlignment="1">
      <alignment horizontal="right" vertical="center"/>
    </xf>
    <xf numFmtId="4" fontId="5" fillId="0" borderId="1" xfId="3" quotePrefix="1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/>
    </xf>
    <xf numFmtId="0" fontId="0" fillId="0" borderId="0" xfId="0" applyAlignment="1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</cellXfs>
  <cellStyles count="7">
    <cellStyle name="Обычный" xfId="0" builtinId="0"/>
    <cellStyle name="Обычный 2" xfId="2"/>
    <cellStyle name="Обычный 2 2" xfId="3"/>
    <cellStyle name="Обычный 2 4" xfId="4"/>
    <cellStyle name="Обычный 3" xfId="1"/>
    <cellStyle name="Обычный 4" xfId="6"/>
    <cellStyle name="Обычн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55"/>
  <sheetViews>
    <sheetView tabSelected="1" view="pageBreakPreview" topLeftCell="A34" zoomScaleNormal="100" zoomScaleSheetLayoutView="100" workbookViewId="0">
      <selection activeCell="A60" sqref="A60"/>
    </sheetView>
  </sheetViews>
  <sheetFormatPr defaultColWidth="9.109375" defaultRowHeight="15.6" x14ac:dyDescent="0.3"/>
  <cols>
    <col min="1" max="1" width="45" style="5" customWidth="1"/>
    <col min="2" max="2" width="25.33203125" style="5" customWidth="1"/>
    <col min="3" max="3" width="19.44140625" style="5" customWidth="1"/>
    <col min="4" max="4" width="26.109375" style="5" customWidth="1"/>
    <col min="5" max="5" width="17.109375" style="5" customWidth="1"/>
    <col min="6" max="16384" width="9.109375" style="5"/>
  </cols>
  <sheetData>
    <row r="1" spans="1:4" x14ac:dyDescent="0.3">
      <c r="A1" s="1"/>
      <c r="C1" s="17" t="s">
        <v>24</v>
      </c>
      <c r="D1" s="17"/>
    </row>
    <row r="2" spans="1:4" ht="18" customHeight="1" x14ac:dyDescent="0.3">
      <c r="A2" s="2"/>
      <c r="C2" s="17" t="s">
        <v>25</v>
      </c>
      <c r="D2" s="17"/>
    </row>
    <row r="3" spans="1:4" ht="16.5" customHeight="1" x14ac:dyDescent="0.3">
      <c r="A3" s="1"/>
      <c r="C3" s="17" t="s">
        <v>27</v>
      </c>
      <c r="D3" s="18"/>
    </row>
    <row r="4" spans="1:4" x14ac:dyDescent="0.3">
      <c r="A4" s="2"/>
    </row>
    <row r="5" spans="1:4" x14ac:dyDescent="0.3">
      <c r="A5" s="2"/>
    </row>
    <row r="6" spans="1:4" x14ac:dyDescent="0.3">
      <c r="A6" s="19" t="s">
        <v>19</v>
      </c>
      <c r="B6" s="19"/>
      <c r="C6" s="20"/>
      <c r="D6" s="20"/>
    </row>
    <row r="7" spans="1:4" x14ac:dyDescent="0.3">
      <c r="A7" s="2"/>
    </row>
    <row r="8" spans="1:4" x14ac:dyDescent="0.3">
      <c r="A8" s="2"/>
    </row>
    <row r="9" spans="1:4" ht="54.75" customHeight="1" x14ac:dyDescent="0.3">
      <c r="A9" s="21" t="s">
        <v>0</v>
      </c>
      <c r="B9" s="10" t="s">
        <v>1</v>
      </c>
      <c r="C9" s="11" t="s">
        <v>22</v>
      </c>
      <c r="D9" s="12" t="s">
        <v>23</v>
      </c>
    </row>
    <row r="10" spans="1:4" x14ac:dyDescent="0.3">
      <c r="A10" s="21"/>
      <c r="B10" s="22" t="s">
        <v>2</v>
      </c>
      <c r="C10" s="23"/>
      <c r="D10" s="24"/>
    </row>
    <row r="11" spans="1:4" s="6" customFormat="1" ht="19.5" customHeight="1" x14ac:dyDescent="0.3">
      <c r="A11" s="9" t="s">
        <v>3</v>
      </c>
      <c r="B11" s="13">
        <f>SUM(B12:B14)</f>
        <v>5726220.2599999998</v>
      </c>
      <c r="C11" s="13">
        <f>SUM(C12:C14)</f>
        <v>1293388.3299999998</v>
      </c>
      <c r="D11" s="13">
        <f>SUM(D12:D14)</f>
        <v>7019608.5899999989</v>
      </c>
    </row>
    <row r="12" spans="1:4" s="6" customFormat="1" ht="19.5" customHeight="1" x14ac:dyDescent="0.3">
      <c r="A12" s="3" t="s">
        <v>4</v>
      </c>
      <c r="B12" s="13">
        <v>1633101.7</v>
      </c>
      <c r="C12" s="14">
        <v>24023.200000000001</v>
      </c>
      <c r="D12" s="15">
        <f>B12+C12</f>
        <v>1657124.9</v>
      </c>
    </row>
    <row r="13" spans="1:4" s="6" customFormat="1" ht="19.5" customHeight="1" x14ac:dyDescent="0.3">
      <c r="A13" s="3" t="s">
        <v>5</v>
      </c>
      <c r="B13" s="13">
        <v>146113.49</v>
      </c>
      <c r="C13" s="14"/>
      <c r="D13" s="15">
        <f t="shared" ref="D13:D14" si="0">B13+C13</f>
        <v>146113.49</v>
      </c>
    </row>
    <row r="14" spans="1:4" s="6" customFormat="1" ht="21" customHeight="1" x14ac:dyDescent="0.3">
      <c r="A14" s="3" t="s">
        <v>6</v>
      </c>
      <c r="B14" s="13">
        <v>3947005.07</v>
      </c>
      <c r="C14" s="14">
        <v>1269365.1299999999</v>
      </c>
      <c r="D14" s="15">
        <f t="shared" si="0"/>
        <v>5216370.1999999993</v>
      </c>
    </row>
    <row r="15" spans="1:4" s="6" customFormat="1" ht="19.5" customHeight="1" x14ac:dyDescent="0.3">
      <c r="A15" s="9" t="s">
        <v>7</v>
      </c>
      <c r="B15" s="13">
        <v>5865765.75</v>
      </c>
      <c r="C15" s="15">
        <v>1335019.73</v>
      </c>
      <c r="D15" s="15">
        <f>B15+C15</f>
        <v>7200785.4800000004</v>
      </c>
    </row>
    <row r="16" spans="1:4" ht="19.5" customHeight="1" x14ac:dyDescent="0.3">
      <c r="A16" s="4" t="s">
        <v>8</v>
      </c>
      <c r="B16" s="15">
        <v>484499.51</v>
      </c>
      <c r="C16" s="14">
        <v>8488.6299999999992</v>
      </c>
      <c r="D16" s="15">
        <f t="shared" ref="D16:D25" si="1">B16+C16</f>
        <v>492988.14</v>
      </c>
    </row>
    <row r="17" spans="1:5" ht="19.5" customHeight="1" x14ac:dyDescent="0.3">
      <c r="A17" s="4" t="s">
        <v>9</v>
      </c>
      <c r="B17" s="15">
        <v>66004.350000000006</v>
      </c>
      <c r="C17" s="14">
        <v>365.95</v>
      </c>
      <c r="D17" s="15">
        <f t="shared" si="1"/>
        <v>66370.3</v>
      </c>
    </row>
    <row r="18" spans="1:5" ht="19.5" customHeight="1" x14ac:dyDescent="0.3">
      <c r="A18" s="4" t="s">
        <v>10</v>
      </c>
      <c r="B18" s="15">
        <v>751155.85</v>
      </c>
      <c r="C18" s="14">
        <v>976.6</v>
      </c>
      <c r="D18" s="15">
        <f t="shared" si="1"/>
        <v>752132.45</v>
      </c>
    </row>
    <row r="19" spans="1:5" ht="19.5" customHeight="1" x14ac:dyDescent="0.3">
      <c r="A19" s="4" t="s">
        <v>11</v>
      </c>
      <c r="B19" s="15">
        <v>433977.45</v>
      </c>
      <c r="C19" s="14">
        <v>173022.06</v>
      </c>
      <c r="D19" s="15">
        <f t="shared" si="1"/>
        <v>606999.51</v>
      </c>
    </row>
    <row r="20" spans="1:5" ht="19.5" customHeight="1" x14ac:dyDescent="0.3">
      <c r="A20" s="4" t="s">
        <v>12</v>
      </c>
      <c r="B20" s="15">
        <v>56.87</v>
      </c>
      <c r="C20" s="14">
        <v>12977.8</v>
      </c>
      <c r="D20" s="15">
        <f t="shared" si="1"/>
        <v>13034.67</v>
      </c>
    </row>
    <row r="21" spans="1:5" ht="19.5" customHeight="1" x14ac:dyDescent="0.3">
      <c r="A21" s="4" t="s">
        <v>13</v>
      </c>
      <c r="B21" s="15">
        <v>3285912.14</v>
      </c>
      <c r="C21" s="14">
        <v>684618.68</v>
      </c>
      <c r="D21" s="15">
        <f t="shared" si="1"/>
        <v>3970530.8200000003</v>
      </c>
    </row>
    <row r="22" spans="1:5" ht="19.5" customHeight="1" x14ac:dyDescent="0.3">
      <c r="A22" s="4" t="s">
        <v>14</v>
      </c>
      <c r="B22" s="15">
        <v>303192.52</v>
      </c>
      <c r="C22" s="14">
        <v>357273.91</v>
      </c>
      <c r="D22" s="15">
        <f t="shared" si="1"/>
        <v>660466.42999999993</v>
      </c>
    </row>
    <row r="23" spans="1:5" ht="19.5" customHeight="1" x14ac:dyDescent="0.3">
      <c r="A23" s="4" t="s">
        <v>15</v>
      </c>
      <c r="B23" s="15">
        <v>129996.43</v>
      </c>
      <c r="C23" s="14">
        <v>6200.56</v>
      </c>
      <c r="D23" s="15">
        <f t="shared" si="1"/>
        <v>136196.99</v>
      </c>
    </row>
    <row r="24" spans="1:5" ht="19.5" customHeight="1" x14ac:dyDescent="0.3">
      <c r="A24" s="4" t="s">
        <v>16</v>
      </c>
      <c r="B24" s="15">
        <v>354016.9</v>
      </c>
      <c r="C24" s="14">
        <v>106309</v>
      </c>
      <c r="D24" s="15">
        <f t="shared" si="1"/>
        <v>460325.9</v>
      </c>
    </row>
    <row r="25" spans="1:5" ht="36" customHeight="1" x14ac:dyDescent="0.3">
      <c r="A25" s="4" t="s">
        <v>17</v>
      </c>
      <c r="B25" s="15">
        <v>56953.73</v>
      </c>
      <c r="C25" s="14">
        <v>-15213.47</v>
      </c>
      <c r="D25" s="15">
        <f t="shared" si="1"/>
        <v>41740.26</v>
      </c>
    </row>
    <row r="26" spans="1:5" ht="19.5" customHeight="1" x14ac:dyDescent="0.3">
      <c r="A26" s="9" t="s">
        <v>18</v>
      </c>
      <c r="B26" s="15">
        <f>B11-B15</f>
        <v>-139545.49000000022</v>
      </c>
      <c r="C26" s="15">
        <f t="shared" ref="C26" si="2">C11-C15</f>
        <v>-41631.40000000014</v>
      </c>
      <c r="D26" s="16" t="s">
        <v>26</v>
      </c>
      <c r="E26" s="15">
        <f>D11-D15</f>
        <v>-181176.89000000153</v>
      </c>
    </row>
    <row r="27" spans="1:5" x14ac:dyDescent="0.3">
      <c r="E27" s="15"/>
    </row>
    <row r="36" ht="24" customHeight="1" x14ac:dyDescent="0.3"/>
    <row r="53" spans="1:1" x14ac:dyDescent="0.3">
      <c r="A53" s="7" t="s">
        <v>20</v>
      </c>
    </row>
    <row r="54" spans="1:1" x14ac:dyDescent="0.3">
      <c r="A54" s="7" t="s">
        <v>21</v>
      </c>
    </row>
    <row r="55" spans="1:1" x14ac:dyDescent="0.3">
      <c r="A55" s="8">
        <v>45715</v>
      </c>
    </row>
  </sheetData>
  <mergeCells count="3">
    <mergeCell ref="A6:D6"/>
    <mergeCell ref="A9:A10"/>
    <mergeCell ref="B10:D10"/>
  </mergeCells>
  <pageMargins left="1.1811023622047245" right="0.39370078740157483" top="0.78740157480314965" bottom="0.78740157480314965" header="0" footer="0.31496062992125984"/>
  <pageSetup paperSize="9" scale="75" firstPageNumber="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2025-02-12T01:30:43Z</cp:lastPrinted>
  <dcterms:created xsi:type="dcterms:W3CDTF">2007-01-31T11:43:07Z</dcterms:created>
  <dcterms:modified xsi:type="dcterms:W3CDTF">2025-02-27T03:54:20Z</dcterms:modified>
</cp:coreProperties>
</file>