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4_2026\Отчет_9_месяцев_2024\Постановление+Приложение\"/>
    </mc:Choice>
  </mc:AlternateContent>
  <bookViews>
    <workbookView xWindow="90" yWindow="45" windowWidth="13245" windowHeight="8040"/>
  </bookViews>
  <sheets>
    <sheet name="Приложение 11" sheetId="16" r:id="rId1"/>
  </sheets>
  <definedNames>
    <definedName name="_xlnm.Print_Area" localSheetId="0">'Приложение 11'!$A$1:$D$60</definedName>
  </definedNames>
  <calcPr calcId="162913"/>
</workbook>
</file>

<file path=xl/calcChain.xml><?xml version="1.0" encoding="utf-8"?>
<calcChain xmlns="http://schemas.openxmlformats.org/spreadsheetml/2006/main">
  <c r="D16" i="16" l="1"/>
  <c r="D17" i="16"/>
  <c r="D18" i="16"/>
  <c r="D19" i="16"/>
  <c r="D20" i="16"/>
  <c r="D21" i="16"/>
  <c r="D22" i="16"/>
  <c r="D23" i="16"/>
  <c r="D24" i="16"/>
  <c r="D25" i="16"/>
  <c r="D26" i="16"/>
  <c r="D13" i="16" l="1"/>
  <c r="D14" i="16"/>
  <c r="D15" i="16" l="1"/>
  <c r="C12" i="16"/>
  <c r="B12" i="16"/>
  <c r="D12" i="16" l="1"/>
  <c r="B27" i="16"/>
  <c r="C27" i="16"/>
  <c r="D27" i="16" l="1"/>
</calcChain>
</file>

<file path=xl/sharedStrings.xml><?xml version="1.0" encoding="utf-8"?>
<sst xmlns="http://schemas.openxmlformats.org/spreadsheetml/2006/main" count="30" uniqueCount="30">
  <si>
    <t xml:space="preserve">ОТЧЕТ 
</t>
  </si>
  <si>
    <t>Наименование</t>
  </si>
  <si>
    <t>1. ДОХОДЫ</t>
  </si>
  <si>
    <t>Налоговые доходы</t>
  </si>
  <si>
    <t>Неналоговые доходы</t>
  </si>
  <si>
    <t>Безвозмездные поступления</t>
  </si>
  <si>
    <t>2. РАСХОДЫ</t>
  </si>
  <si>
    <t>УТВЕРЖДЕН</t>
  </si>
  <si>
    <t>Утверждено</t>
  </si>
  <si>
    <t>Исполнено</t>
  </si>
  <si>
    <t>Процент исполнения</t>
  </si>
  <si>
    <t>(тыс. руб.)</t>
  </si>
  <si>
    <t>Общегосударственные вопросы</t>
  </si>
  <si>
    <t>Национальная безопасность и правоохранительная деятельность</t>
  </si>
  <si>
    <t>Национальная экономика</t>
  </si>
  <si>
    <t>Жилищно-коммунальное хозяйство</t>
  </si>
  <si>
    <t>Охрана окружающей среды</t>
  </si>
  <si>
    <t>Образование</t>
  </si>
  <si>
    <t>Культура, кинематография</t>
  </si>
  <si>
    <t>Социальная политика</t>
  </si>
  <si>
    <t>Физическая культура и спорт</t>
  </si>
  <si>
    <t>Обслуживание государственного и муниципального долга</t>
  </si>
  <si>
    <t>3. ДЕФИЦИТ</t>
  </si>
  <si>
    <t>постановлением</t>
  </si>
  <si>
    <t>Администрации ЗАТО Северск</t>
  </si>
  <si>
    <t>от _____________ №_________</t>
  </si>
  <si>
    <t xml:space="preserve">Кириллова Ольга Николаевна </t>
  </si>
  <si>
    <t>77 38 60</t>
  </si>
  <si>
    <t>об исполнении основных параметров бюджета ЗАТО Северск за 9 месяцев 2024 года</t>
  </si>
  <si>
    <t>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</si>
</sst>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_р_."/>
    <numFmt numFmtId="165" formatCode="#,##0.0"/>
  </numFmts>
  <fonts count="7" x14ac:knownFonts="1">
    <font>
      <sz val="10"/>
      <name val="Arial Cyr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</cellStyleXfs>
  <cellXfs count="27">
    <xf numFmtId="0" fontId="0" fillId="0" borderId="0" xfId="0"/>
    <xf numFmtId="0" fontId="3" fillId="0" borderId="0" xfId="1" applyFont="1" applyAlignment="1"/>
    <xf numFmtId="0" fontId="3" fillId="0" borderId="0" xfId="1" applyFont="1" applyAlignment="1">
      <alignment horizontal="left"/>
    </xf>
    <xf numFmtId="0" fontId="4" fillId="0" borderId="0" xfId="3"/>
    <xf numFmtId="0" fontId="3" fillId="0" borderId="2" xfId="5" applyNumberFormat="1" applyFont="1" applyBorder="1" applyAlignment="1">
      <alignment horizontal="left" vertical="top" wrapText="1"/>
    </xf>
    <xf numFmtId="0" fontId="5" fillId="0" borderId="0" xfId="3" applyNumberFormat="1" applyFont="1" applyAlignment="1">
      <alignment horizontal="left"/>
    </xf>
    <xf numFmtId="0" fontId="3" fillId="0" borderId="2" xfId="0" applyNumberFormat="1" applyFont="1" applyBorder="1" applyAlignment="1">
      <alignment horizontal="left" vertical="top" wrapText="1"/>
    </xf>
    <xf numFmtId="4" fontId="3" fillId="0" borderId="2" xfId="0" applyNumberFormat="1" applyFont="1" applyBorder="1" applyAlignment="1">
      <alignment horizontal="right"/>
    </xf>
    <xf numFmtId="4" fontId="5" fillId="0" borderId="2" xfId="3" applyNumberFormat="1" applyFont="1" applyBorder="1" applyAlignment="1">
      <alignment horizontal="right"/>
    </xf>
    <xf numFmtId="165" fontId="5" fillId="0" borderId="2" xfId="3" applyNumberFormat="1" applyFont="1" applyBorder="1" applyAlignment="1">
      <alignment horizontal="right"/>
    </xf>
    <xf numFmtId="164" fontId="6" fillId="0" borderId="0" xfId="0" applyNumberFormat="1" applyFont="1" applyFill="1" applyAlignment="1">
      <alignment vertical="center"/>
    </xf>
    <xf numFmtId="0" fontId="5" fillId="0" borderId="0" xfId="2" applyFont="1" applyAlignment="1">
      <alignment horizontal="left"/>
    </xf>
    <xf numFmtId="164" fontId="6" fillId="0" borderId="0" xfId="0" applyNumberFormat="1" applyFont="1" applyFill="1" applyAlignment="1"/>
    <xf numFmtId="0" fontId="4" fillId="0" borderId="0" xfId="2" applyAlignment="1"/>
    <xf numFmtId="0" fontId="5" fillId="0" borderId="2" xfId="4" applyNumberFormat="1" applyFont="1" applyBorder="1" applyAlignment="1">
      <alignment horizontal="left" vertical="top" wrapText="1"/>
    </xf>
    <xf numFmtId="4" fontId="3" fillId="0" borderId="0" xfId="0" applyNumberFormat="1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3" fillId="0" borderId="2" xfId="9" applyFont="1" applyBorder="1" applyAlignment="1">
      <alignment horizontal="center" vertical="top" wrapText="1"/>
    </xf>
    <xf numFmtId="49" fontId="3" fillId="0" borderId="2" xfId="9" applyNumberFormat="1" applyFont="1" applyBorder="1" applyAlignment="1">
      <alignment horizontal="center" vertical="top"/>
    </xf>
    <xf numFmtId="49" fontId="3" fillId="0" borderId="2" xfId="9" applyNumberFormat="1" applyFont="1" applyBorder="1" applyAlignment="1">
      <alignment horizontal="center" vertical="top" wrapText="1"/>
    </xf>
    <xf numFmtId="4" fontId="3" fillId="2" borderId="2" xfId="0" applyNumberFormat="1" applyFont="1" applyFill="1" applyBorder="1" applyAlignment="1">
      <alignment horizontal="right" vertical="center"/>
    </xf>
    <xf numFmtId="4" fontId="3" fillId="0" borderId="2" xfId="0" applyNumberFormat="1" applyFont="1" applyBorder="1" applyAlignment="1">
      <alignment horizontal="right" vertical="center"/>
    </xf>
    <xf numFmtId="4" fontId="3" fillId="0" borderId="2" xfId="3" applyNumberFormat="1" applyFont="1" applyBorder="1" applyAlignment="1">
      <alignment horizontal="right"/>
    </xf>
    <xf numFmtId="0" fontId="3" fillId="0" borderId="2" xfId="1" applyFont="1" applyBorder="1" applyAlignment="1">
      <alignment horizontal="center" vertical="top" wrapText="1"/>
    </xf>
    <xf numFmtId="0" fontId="3" fillId="0" borderId="2" xfId="9" applyFont="1" applyBorder="1" applyAlignment="1">
      <alignment horizontal="center" vertical="top" wrapText="1"/>
    </xf>
    <xf numFmtId="0" fontId="5" fillId="0" borderId="0" xfId="3" applyFont="1" applyAlignment="1">
      <alignment horizontal="center" vertical="center" wrapText="1"/>
    </xf>
    <xf numFmtId="0" fontId="3" fillId="0" borderId="1" xfId="1" applyFont="1" applyBorder="1" applyAlignment="1">
      <alignment horizontal="center"/>
    </xf>
  </cellXfs>
  <cellStyles count="12">
    <cellStyle name="Обычный" xfId="0" builtinId="0"/>
    <cellStyle name="Обычный 2" xfId="2"/>
    <cellStyle name="Обычный 2 2" xfId="3"/>
    <cellStyle name="Обычный 2 3" xfId="6"/>
    <cellStyle name="Обычный 2 4" xfId="4"/>
    <cellStyle name="Обычный 2 5" xfId="7"/>
    <cellStyle name="Обычный 2 6" xfId="8"/>
    <cellStyle name="Обычный 3" xfId="1"/>
    <cellStyle name="Обычный 4" xfId="9"/>
    <cellStyle name="Обычный 6" xfId="5"/>
    <cellStyle name="Обычный 6 2" xfId="10"/>
    <cellStyle name="Обычный 6 3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D60"/>
  <sheetViews>
    <sheetView tabSelected="1" view="pageBreakPreview" topLeftCell="A34" zoomScaleNormal="100" zoomScaleSheetLayoutView="100" workbookViewId="0">
      <selection activeCell="A27" sqref="A27"/>
    </sheetView>
  </sheetViews>
  <sheetFormatPr defaultColWidth="9.140625" defaultRowHeight="15" x14ac:dyDescent="0.25"/>
  <cols>
    <col min="1" max="1" width="63.42578125" style="3" customWidth="1"/>
    <col min="2" max="2" width="16.42578125" style="3" customWidth="1"/>
    <col min="3" max="3" width="17" style="3" customWidth="1"/>
    <col min="4" max="4" width="15.7109375" style="3" customWidth="1"/>
    <col min="5" max="5" width="9.140625" style="3"/>
    <col min="6" max="6" width="17.85546875" style="3" customWidth="1"/>
    <col min="7" max="16384" width="9.140625" style="3"/>
  </cols>
  <sheetData>
    <row r="1" spans="1:4" ht="15.75" x14ac:dyDescent="0.25">
      <c r="A1" s="1"/>
      <c r="B1" s="10" t="s">
        <v>7</v>
      </c>
      <c r="C1" s="11"/>
    </row>
    <row r="2" spans="1:4" ht="25.35" customHeight="1" x14ac:dyDescent="0.25">
      <c r="A2" s="2"/>
      <c r="B2" s="12" t="s">
        <v>23</v>
      </c>
      <c r="C2" s="11"/>
    </row>
    <row r="3" spans="1:4" ht="15.75" x14ac:dyDescent="0.25">
      <c r="A3" s="1"/>
      <c r="B3" s="10" t="s">
        <v>24</v>
      </c>
      <c r="C3" s="2"/>
    </row>
    <row r="4" spans="1:4" ht="15.75" x14ac:dyDescent="0.25">
      <c r="A4" s="2"/>
      <c r="B4" s="10" t="s">
        <v>25</v>
      </c>
      <c r="C4" s="13"/>
    </row>
    <row r="7" spans="1:4" ht="15" customHeight="1" x14ac:dyDescent="0.25">
      <c r="A7" s="25" t="s">
        <v>0</v>
      </c>
      <c r="B7" s="25"/>
      <c r="C7" s="25"/>
      <c r="D7" s="25"/>
    </row>
    <row r="8" spans="1:4" ht="15.75" customHeight="1" x14ac:dyDescent="0.25">
      <c r="A8" s="25" t="s">
        <v>28</v>
      </c>
      <c r="B8" s="25"/>
      <c r="C8" s="25"/>
      <c r="D8" s="25"/>
    </row>
    <row r="9" spans="1:4" ht="15.75" x14ac:dyDescent="0.25">
      <c r="A9" s="26"/>
      <c r="B9" s="26"/>
      <c r="C9" s="26"/>
      <c r="D9" s="26"/>
    </row>
    <row r="10" spans="1:4" ht="51" customHeight="1" x14ac:dyDescent="0.25">
      <c r="A10" s="23" t="s">
        <v>1</v>
      </c>
      <c r="B10" s="18" t="s">
        <v>8</v>
      </c>
      <c r="C10" s="18" t="s">
        <v>9</v>
      </c>
      <c r="D10" s="19" t="s">
        <v>10</v>
      </c>
    </row>
    <row r="11" spans="1:4" ht="15.75" x14ac:dyDescent="0.25">
      <c r="A11" s="23"/>
      <c r="B11" s="24" t="s">
        <v>11</v>
      </c>
      <c r="C11" s="24"/>
      <c r="D11" s="17" t="s">
        <v>29</v>
      </c>
    </row>
    <row r="12" spans="1:4" ht="16.899999999999999" customHeight="1" x14ac:dyDescent="0.25">
      <c r="A12" s="14" t="s">
        <v>2</v>
      </c>
      <c r="B12" s="20">
        <f>B13+B14+B15</f>
        <v>6836902.04</v>
      </c>
      <c r="C12" s="20">
        <f>C13+C14+C15</f>
        <v>5041120.63</v>
      </c>
      <c r="D12" s="9">
        <f t="shared" ref="D12:D26" si="0">C12/B12*100</f>
        <v>73.733989466375334</v>
      </c>
    </row>
    <row r="13" spans="1:4" ht="16.899999999999999" customHeight="1" x14ac:dyDescent="0.25">
      <c r="A13" s="4" t="s">
        <v>3</v>
      </c>
      <c r="B13" s="20">
        <v>1429459.18</v>
      </c>
      <c r="C13" s="20">
        <v>1023276.41</v>
      </c>
      <c r="D13" s="9">
        <f t="shared" si="0"/>
        <v>71.584864004301281</v>
      </c>
    </row>
    <row r="14" spans="1:4" ht="16.899999999999999" customHeight="1" x14ac:dyDescent="0.25">
      <c r="A14" s="4" t="s">
        <v>4</v>
      </c>
      <c r="B14" s="20">
        <v>231262.94</v>
      </c>
      <c r="C14" s="20">
        <v>114380.31</v>
      </c>
      <c r="D14" s="9">
        <f t="shared" si="0"/>
        <v>49.458988111108503</v>
      </c>
    </row>
    <row r="15" spans="1:4" ht="16.899999999999999" customHeight="1" x14ac:dyDescent="0.25">
      <c r="A15" s="4" t="s">
        <v>5</v>
      </c>
      <c r="B15" s="21">
        <v>5176179.92</v>
      </c>
      <c r="C15" s="21">
        <v>3903463.91</v>
      </c>
      <c r="D15" s="9">
        <f t="shared" si="0"/>
        <v>75.412060058376028</v>
      </c>
    </row>
    <row r="16" spans="1:4" ht="16.899999999999999" customHeight="1" x14ac:dyDescent="0.25">
      <c r="A16" s="14" t="s">
        <v>6</v>
      </c>
      <c r="B16" s="8">
        <v>7069158.8899999997</v>
      </c>
      <c r="C16" s="8">
        <v>5189621.54</v>
      </c>
      <c r="D16" s="9">
        <f t="shared" si="0"/>
        <v>73.412150168830053</v>
      </c>
    </row>
    <row r="17" spans="1:4" ht="16.899999999999999" customHeight="1" x14ac:dyDescent="0.25">
      <c r="A17" s="6" t="s">
        <v>12</v>
      </c>
      <c r="B17" s="7">
        <v>454059.36</v>
      </c>
      <c r="C17" s="7">
        <v>312527.61</v>
      </c>
      <c r="D17" s="9">
        <f t="shared" si="0"/>
        <v>68.829681211725273</v>
      </c>
    </row>
    <row r="18" spans="1:4" ht="16.149999999999999" customHeight="1" x14ac:dyDescent="0.25">
      <c r="A18" s="6" t="s">
        <v>13</v>
      </c>
      <c r="B18" s="7">
        <v>32478</v>
      </c>
      <c r="C18" s="7">
        <v>23426.99</v>
      </c>
      <c r="D18" s="9">
        <f t="shared" si="0"/>
        <v>72.131873883859853</v>
      </c>
    </row>
    <row r="19" spans="1:4" ht="16.899999999999999" customHeight="1" x14ac:dyDescent="0.25">
      <c r="A19" s="6" t="s">
        <v>14</v>
      </c>
      <c r="B19" s="7">
        <v>947997.28</v>
      </c>
      <c r="C19" s="7">
        <v>665646.91</v>
      </c>
      <c r="D19" s="9">
        <f t="shared" si="0"/>
        <v>70.216120240344992</v>
      </c>
    </row>
    <row r="20" spans="1:4" ht="16.899999999999999" customHeight="1" x14ac:dyDescent="0.25">
      <c r="A20" s="6" t="s">
        <v>15</v>
      </c>
      <c r="B20" s="7">
        <v>574441.69999999995</v>
      </c>
      <c r="C20" s="7">
        <v>382171.82</v>
      </c>
      <c r="D20" s="9">
        <f t="shared" si="0"/>
        <v>66.529261368037879</v>
      </c>
    </row>
    <row r="21" spans="1:4" ht="16.899999999999999" customHeight="1" x14ac:dyDescent="0.25">
      <c r="A21" s="6" t="s">
        <v>16</v>
      </c>
      <c r="B21" s="7">
        <v>273.43</v>
      </c>
      <c r="C21" s="7">
        <v>0</v>
      </c>
      <c r="D21" s="9">
        <f t="shared" si="0"/>
        <v>0</v>
      </c>
    </row>
    <row r="22" spans="1:4" ht="16.899999999999999" customHeight="1" x14ac:dyDescent="0.25">
      <c r="A22" s="6" t="s">
        <v>17</v>
      </c>
      <c r="B22" s="7">
        <v>3835320.99</v>
      </c>
      <c r="C22" s="7">
        <v>2867148.18</v>
      </c>
      <c r="D22" s="9">
        <f t="shared" si="0"/>
        <v>74.756407285743236</v>
      </c>
    </row>
    <row r="23" spans="1:4" ht="16.899999999999999" customHeight="1" x14ac:dyDescent="0.25">
      <c r="A23" s="6" t="s">
        <v>18</v>
      </c>
      <c r="B23" s="7">
        <v>641152.22</v>
      </c>
      <c r="C23" s="7">
        <v>483469.07</v>
      </c>
      <c r="D23" s="9">
        <f t="shared" si="0"/>
        <v>75.406284953672937</v>
      </c>
    </row>
    <row r="24" spans="1:4" ht="16.899999999999999" customHeight="1" x14ac:dyDescent="0.25">
      <c r="A24" s="6" t="s">
        <v>19</v>
      </c>
      <c r="B24" s="7">
        <v>167183.54</v>
      </c>
      <c r="C24" s="7">
        <v>99303.81</v>
      </c>
      <c r="D24" s="9">
        <f t="shared" si="0"/>
        <v>59.398078303641611</v>
      </c>
    </row>
    <row r="25" spans="1:4" ht="16.899999999999999" customHeight="1" x14ac:dyDescent="0.25">
      <c r="A25" s="6" t="s">
        <v>20</v>
      </c>
      <c r="B25" s="7">
        <v>385770.54</v>
      </c>
      <c r="C25" s="7">
        <v>334934.78999999998</v>
      </c>
      <c r="D25" s="9">
        <f t="shared" si="0"/>
        <v>86.822283007924867</v>
      </c>
    </row>
    <row r="26" spans="1:4" ht="16.899999999999999" customHeight="1" x14ac:dyDescent="0.25">
      <c r="A26" s="6" t="s">
        <v>21</v>
      </c>
      <c r="B26" s="7">
        <v>30481.84</v>
      </c>
      <c r="C26" s="7">
        <v>20992.36</v>
      </c>
      <c r="D26" s="9">
        <f t="shared" si="0"/>
        <v>68.86841476761245</v>
      </c>
    </row>
    <row r="27" spans="1:4" ht="16.899999999999999" customHeight="1" x14ac:dyDescent="0.25">
      <c r="A27" s="14" t="s">
        <v>22</v>
      </c>
      <c r="B27" s="22">
        <f>B12-B16</f>
        <v>-232256.84999999963</v>
      </c>
      <c r="C27" s="22">
        <f>C12-C16</f>
        <v>-148500.91000000015</v>
      </c>
      <c r="D27" s="8">
        <f>D12-D16</f>
        <v>0.32183929754528151</v>
      </c>
    </row>
    <row r="32" spans="1:4" ht="15.75" x14ac:dyDescent="0.25">
      <c r="B32" s="15"/>
      <c r="C32" s="15"/>
    </row>
    <row r="36" spans="1:1" ht="15.75" x14ac:dyDescent="0.25">
      <c r="A36" s="5"/>
    </row>
    <row r="42" spans="1:1" ht="15.75" x14ac:dyDescent="0.25">
      <c r="A42" s="5"/>
    </row>
    <row r="43" spans="1:1" ht="15.75" x14ac:dyDescent="0.25">
      <c r="A43" s="5"/>
    </row>
    <row r="44" spans="1:1" ht="15.75" x14ac:dyDescent="0.25">
      <c r="A44" s="5"/>
    </row>
    <row r="45" spans="1:1" ht="15.75" x14ac:dyDescent="0.25">
      <c r="A45" s="5"/>
    </row>
    <row r="46" spans="1:1" ht="15.75" x14ac:dyDescent="0.25">
      <c r="A46" s="5"/>
    </row>
    <row r="47" spans="1:1" ht="15.75" x14ac:dyDescent="0.25">
      <c r="A47" s="5"/>
    </row>
    <row r="48" spans="1:1" ht="15.75" x14ac:dyDescent="0.25">
      <c r="A48" s="5"/>
    </row>
    <row r="49" spans="1:1" ht="15.75" x14ac:dyDescent="0.25">
      <c r="A49" s="5"/>
    </row>
    <row r="50" spans="1:1" ht="15.75" x14ac:dyDescent="0.25">
      <c r="A50" s="5"/>
    </row>
    <row r="51" spans="1:1" ht="15.75" x14ac:dyDescent="0.25">
      <c r="A51" s="5"/>
    </row>
    <row r="52" spans="1:1" ht="15.75" x14ac:dyDescent="0.25">
      <c r="A52" s="5"/>
    </row>
    <row r="53" spans="1:1" ht="15.75" x14ac:dyDescent="0.25">
      <c r="A53" s="5"/>
    </row>
    <row r="54" spans="1:1" ht="15.75" x14ac:dyDescent="0.25">
      <c r="A54" s="5"/>
    </row>
    <row r="55" spans="1:1" ht="15.75" x14ac:dyDescent="0.25">
      <c r="A55" s="5"/>
    </row>
    <row r="56" spans="1:1" ht="15.75" x14ac:dyDescent="0.25">
      <c r="A56" s="5"/>
    </row>
    <row r="59" spans="1:1" ht="15.75" x14ac:dyDescent="0.25">
      <c r="A59" s="16" t="s">
        <v>26</v>
      </c>
    </row>
    <row r="60" spans="1:1" ht="15.75" x14ac:dyDescent="0.25">
      <c r="A60" s="16" t="s">
        <v>27</v>
      </c>
    </row>
  </sheetData>
  <mergeCells count="5">
    <mergeCell ref="A10:A11"/>
    <mergeCell ref="B11:C11"/>
    <mergeCell ref="A7:D7"/>
    <mergeCell ref="A8:D8"/>
    <mergeCell ref="A9:D9"/>
  </mergeCells>
  <pageMargins left="1.1811023622047245" right="0.39370078740157483" top="0.78740157480314965" bottom="0.78740157480314965" header="0.31496062992125984" footer="0.31496062992125984"/>
  <pageSetup paperSize="9" scale="75" firstPageNumber="2" orientation="portrait" blackAndWhite="1" useFirstPageNumber="1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 11</vt:lpstr>
      <vt:lpstr>'Приложение 11'!Область_печати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smart</cp:lastModifiedBy>
  <cp:lastPrinted>2024-11-20T07:57:52Z</cp:lastPrinted>
  <dcterms:created xsi:type="dcterms:W3CDTF">2007-01-31T11:43:07Z</dcterms:created>
  <dcterms:modified xsi:type="dcterms:W3CDTF">2024-11-20T07:58:14Z</dcterms:modified>
</cp:coreProperties>
</file>