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63257E72-ECE4-46CA-8CFB-9C8FD8F9CB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иложение 11" sheetId="16" r:id="rId1"/>
  </sheets>
  <definedNames>
    <definedName name="_xlnm.Print_Area" localSheetId="0">'Приложение 11'!$A$1:$D$58</definedName>
  </definedNames>
  <calcPr calcId="191029"/>
</workbook>
</file>

<file path=xl/calcChain.xml><?xml version="1.0" encoding="utf-8"?>
<calcChain xmlns="http://schemas.openxmlformats.org/spreadsheetml/2006/main">
  <c r="B12" i="16" l="1"/>
  <c r="D17" i="16" l="1"/>
  <c r="D18" i="16"/>
  <c r="D19" i="16"/>
  <c r="D20" i="16"/>
  <c r="D21" i="16"/>
  <c r="D22" i="16"/>
  <c r="D23" i="16"/>
  <c r="D24" i="16"/>
  <c r="D25" i="16"/>
  <c r="D26" i="16"/>
  <c r="D13" i="16" l="1"/>
  <c r="D14" i="16"/>
  <c r="D15" i="16" l="1"/>
  <c r="C12" i="16"/>
  <c r="D12" i="16" l="1"/>
  <c r="C27" i="16" l="1"/>
  <c r="D16" i="16"/>
  <c r="B27" i="16"/>
</calcChain>
</file>

<file path=xl/sharedStrings.xml><?xml version="1.0" encoding="utf-8"?>
<sst xmlns="http://schemas.openxmlformats.org/spreadsheetml/2006/main" count="30" uniqueCount="30">
  <si>
    <t xml:space="preserve">ОТЧЕТ 
</t>
  </si>
  <si>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</si>
  <si>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</si>
  <si>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</si>
  <si>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</si>
  <si>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</si>
  <si>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</si>
  <si>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</t>
  </si>
  <si>
    <t>Утверждено</t>
  </si>
  <si>
    <t>Исполнено</t>
  </si>
  <si>
    <t>Процент исполнения</t>
  </si>
  <si>
    <t>%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</si>
  <si>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</si>
  <si>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</si>
  <si>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</si>
  <si>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</si>
  <si>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</si>
  <si>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</si>
  <si>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</si>
  <si>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</si>
  <si>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</si>
  <si>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</si>
  <si>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</si>
  <si>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постановлением</t>
  </si>
  <si>
    <t>Администрации ЗАТО Северск</t>
  </si>
  <si>
    <t xml:space="preserve">Кириллова Ольга Николаевна </t>
  </si>
  <si>
    <t>77 38 60</t>
  </si>
  <si>
    <t>об исполнении основных параметров бюджета ЗАТО Северск за полугодие 2024 года</t>
  </si>
  <si>
    <t>(тыс.руб.)</t>
  </si>
  <si>
    <t>от _29.08.2024__ №__2920-па__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</si>
</sst>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р_."/>
    <numFmt numFmtId="165" formatCode="#,##0.0"/>
  </numFmts>
  <fonts count="7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3" fillId="0" borderId="0" xfId="1" applyFont="1"/>
    <xf numFmtId="0" fontId="3" fillId="0" borderId="0" xfId="1" applyFont="1" applyAlignment="1">
      <alignment horizontal="left"/>
    </xf>
    <xf numFmtId="0" fontId="4" fillId="0" borderId="0" xfId="3"/>
    <xf numFmtId="0" fontId="3" fillId="0" borderId="2" xfId="5" applyFont="1" applyBorder="1" applyAlignment="1">
      <alignment horizontal="left" vertical="top" wrapText="1"/>
    </xf>
    <xf numFmtId="0" fontId="5" fillId="0" borderId="0" xfId="3" applyFont="1" applyAlignment="1">
      <alignment horizontal="left"/>
    </xf>
    <xf numFmtId="0" fontId="3" fillId="0" borderId="2" xfId="0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4" fontId="5" fillId="0" borderId="2" xfId="3" applyNumberFormat="1" applyFont="1" applyBorder="1" applyAlignment="1">
      <alignment horizontal="right"/>
    </xf>
    <xf numFmtId="165" fontId="5" fillId="0" borderId="2" xfId="3" applyNumberFormat="1" applyFont="1" applyBorder="1" applyAlignment="1">
      <alignment horizontal="right"/>
    </xf>
    <xf numFmtId="164" fontId="6" fillId="0" borderId="0" xfId="0" applyNumberFormat="1" applyFont="1" applyAlignment="1">
      <alignment vertical="center"/>
    </xf>
    <xf numFmtId="0" fontId="5" fillId="0" borderId="0" xfId="2" applyFont="1" applyAlignment="1">
      <alignment horizontal="left"/>
    </xf>
    <xf numFmtId="164" fontId="6" fillId="0" borderId="0" xfId="0" applyNumberFormat="1" applyFont="1"/>
    <xf numFmtId="0" fontId="4" fillId="0" borderId="0" xfId="2"/>
    <xf numFmtId="0" fontId="5" fillId="0" borderId="2" xfId="4" applyFont="1" applyBorder="1" applyAlignment="1">
      <alignment horizontal="left" vertical="top" wrapText="1"/>
    </xf>
    <xf numFmtId="4" fontId="3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3" fillId="0" borderId="2" xfId="9" applyFont="1" applyBorder="1" applyAlignment="1">
      <alignment horizontal="center" vertical="top" wrapText="1"/>
    </xf>
    <xf numFmtId="49" fontId="3" fillId="0" borderId="2" xfId="9" applyNumberFormat="1" applyFont="1" applyBorder="1" applyAlignment="1">
      <alignment horizontal="center" vertical="top"/>
    </xf>
    <xf numFmtId="49" fontId="3" fillId="0" borderId="2" xfId="9" applyNumberFormat="1" applyFont="1" applyBorder="1" applyAlignment="1">
      <alignment horizontal="center" vertical="top" wrapText="1"/>
    </xf>
    <xf numFmtId="4" fontId="3" fillId="2" borderId="2" xfId="0" applyNumberFormat="1" applyFont="1" applyFill="1" applyBorder="1" applyAlignment="1">
      <alignment horizontal="right" vertical="center"/>
    </xf>
    <xf numFmtId="0" fontId="3" fillId="0" borderId="2" xfId="1" applyFont="1" applyBorder="1" applyAlignment="1">
      <alignment horizontal="center" vertical="top" wrapText="1"/>
    </xf>
    <xf numFmtId="0" fontId="3" fillId="0" borderId="2" xfId="9" applyFont="1" applyBorder="1" applyAlignment="1">
      <alignment horizontal="center" vertical="top" wrapText="1"/>
    </xf>
    <xf numFmtId="0" fontId="5" fillId="0" borderId="0" xfId="3" applyFont="1" applyAlignment="1">
      <alignment horizontal="center" vertical="center" wrapText="1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3" xfId="6" xr:uid="{00000000-0005-0000-0000-000003000000}"/>
    <cellStyle name="Обычный 2 4" xfId="4" xr:uid="{00000000-0005-0000-0000-000004000000}"/>
    <cellStyle name="Обычный 2 5" xfId="7" xr:uid="{00000000-0005-0000-0000-000005000000}"/>
    <cellStyle name="Обычный 2 6" xfId="8" xr:uid="{00000000-0005-0000-0000-000006000000}"/>
    <cellStyle name="Обычный 3" xfId="1" xr:uid="{00000000-0005-0000-0000-000007000000}"/>
    <cellStyle name="Обычный 4" xfId="9" xr:uid="{00000000-0005-0000-0000-000008000000}"/>
    <cellStyle name="Обычный 6" xfId="5" xr:uid="{00000000-0005-0000-0000-000009000000}"/>
    <cellStyle name="Обычный 6 2" xfId="10" xr:uid="{00000000-0005-0000-0000-00000A000000}"/>
    <cellStyle name="Обычный 6 3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6"/>
  <dimension ref="A1:D58"/>
  <sheetViews>
    <sheetView tabSelected="1" view="pageBreakPreview" zoomScaleNormal="100" zoomScaleSheetLayoutView="100" workbookViewId="0">
      <selection activeCell="C6" sqref="C6"/>
    </sheetView>
  </sheetViews>
  <sheetFormatPr defaultColWidth="9.140625" defaultRowHeight="15" x14ac:dyDescent="0.25"/>
  <cols>
    <col min="1" max="1" width="63.42578125" style="3" customWidth="1"/>
    <col min="2" max="2" width="16.42578125" style="3" customWidth="1"/>
    <col min="3" max="3" width="17" style="3" customWidth="1"/>
    <col min="4" max="4" width="15.7109375" style="3" customWidth="1"/>
    <col min="5" max="6" width="9.140625" style="3"/>
    <col min="7" max="7" width="26.28515625" style="3" customWidth="1"/>
    <col min="8" max="16384" width="9.140625" style="3"/>
  </cols>
  <sheetData>
    <row r="1" spans="1:4" ht="15.75" x14ac:dyDescent="0.25">
      <c r="A1" s="1"/>
      <c r="B1" s="10" t="s">
        <v>7</v>
      </c>
      <c r="C1" s="11"/>
    </row>
    <row r="2" spans="1:4" ht="23.25" customHeight="1" x14ac:dyDescent="0.25">
      <c r="A2" s="2"/>
      <c r="B2" s="12" t="s">
        <v>23</v>
      </c>
      <c r="C2" s="11"/>
    </row>
    <row r="3" spans="1:4" ht="15.75" x14ac:dyDescent="0.25">
      <c r="A3" s="1"/>
      <c r="B3" s="10" t="s">
        <v>24</v>
      </c>
      <c r="C3" s="2"/>
    </row>
    <row r="4" spans="1:4" ht="15.75" x14ac:dyDescent="0.25">
      <c r="A4" s="2"/>
      <c r="B4" s="10" t="s">
        <v>29</v>
      </c>
      <c r="C4" s="13"/>
    </row>
    <row r="7" spans="1:4" ht="15" customHeight="1" x14ac:dyDescent="0.25">
      <c r="A7" s="23" t="s">
        <v>0</v>
      </c>
      <c r="B7" s="23"/>
      <c r="C7" s="23"/>
      <c r="D7" s="23"/>
    </row>
    <row r="8" spans="1:4" ht="15.75" customHeight="1" x14ac:dyDescent="0.25">
      <c r="A8" s="23" t="s">
        <v>27</v>
      </c>
      <c r="B8" s="23"/>
      <c r="C8" s="23"/>
      <c r="D8" s="23"/>
    </row>
    <row r="9" spans="1:4" ht="15.75" x14ac:dyDescent="0.25">
      <c r="A9" s="24"/>
      <c r="B9" s="24"/>
      <c r="C9" s="24"/>
      <c r="D9" s="24"/>
    </row>
    <row r="10" spans="1:4" ht="51" customHeight="1" x14ac:dyDescent="0.25">
      <c r="A10" s="21" t="s">
        <v>1</v>
      </c>
      <c r="B10" s="18" t="s">
        <v>8</v>
      </c>
      <c r="C10" s="18" t="s">
        <v>9</v>
      </c>
      <c r="D10" s="19" t="s">
        <v>10</v>
      </c>
    </row>
    <row r="11" spans="1:4" ht="15.75" x14ac:dyDescent="0.25">
      <c r="A11" s="21"/>
      <c r="B11" s="22" t="s">
        <v>28</v>
      </c>
      <c r="C11" s="22"/>
      <c r="D11" s="17" t="s">
        <v>11</v>
      </c>
    </row>
    <row r="12" spans="1:4" ht="16.899999999999999" customHeight="1" x14ac:dyDescent="0.25">
      <c r="A12" s="14" t="s">
        <v>2</v>
      </c>
      <c r="B12" s="20">
        <f>B13+B14+B15</f>
        <v>6762619.7400000002</v>
      </c>
      <c r="C12" s="20">
        <f>C13+C14+C15</f>
        <v>3364902.66</v>
      </c>
      <c r="D12" s="9">
        <f t="shared" ref="D12:D15" si="0">C12/B12*100</f>
        <v>49.757383815284577</v>
      </c>
    </row>
    <row r="13" spans="1:4" ht="16.899999999999999" customHeight="1" x14ac:dyDescent="0.25">
      <c r="A13" s="4" t="s">
        <v>3</v>
      </c>
      <c r="B13" s="20">
        <v>1386528.98</v>
      </c>
      <c r="C13" s="20">
        <v>646561.49</v>
      </c>
      <c r="D13" s="9">
        <f t="shared" si="0"/>
        <v>46.631660738890581</v>
      </c>
    </row>
    <row r="14" spans="1:4" ht="16.899999999999999" customHeight="1" x14ac:dyDescent="0.25">
      <c r="A14" s="4" t="s">
        <v>4</v>
      </c>
      <c r="B14" s="20">
        <v>231262.94</v>
      </c>
      <c r="C14" s="20">
        <v>80914.94</v>
      </c>
      <c r="D14" s="9">
        <f t="shared" si="0"/>
        <v>34.988286493287681</v>
      </c>
    </row>
    <row r="15" spans="1:4" ht="16.899999999999999" customHeight="1" x14ac:dyDescent="0.25">
      <c r="A15" s="4" t="s">
        <v>5</v>
      </c>
      <c r="B15" s="20">
        <v>5144827.82</v>
      </c>
      <c r="C15" s="20">
        <v>2637426.23</v>
      </c>
      <c r="D15" s="9">
        <f t="shared" si="0"/>
        <v>51.263644232121251</v>
      </c>
    </row>
    <row r="16" spans="1:4" ht="16.899999999999999" customHeight="1" x14ac:dyDescent="0.25">
      <c r="A16" s="14" t="s">
        <v>6</v>
      </c>
      <c r="B16" s="8">
        <v>6994876.5899999999</v>
      </c>
      <c r="C16" s="8">
        <v>3615664.34</v>
      </c>
      <c r="D16" s="9">
        <f>C16/B16*100</f>
        <v>51.690180569718954</v>
      </c>
    </row>
    <row r="17" spans="1:4" ht="16.899999999999999" customHeight="1" x14ac:dyDescent="0.25">
      <c r="A17" s="6" t="s">
        <v>12</v>
      </c>
      <c r="B17" s="7">
        <v>442842.56</v>
      </c>
      <c r="C17" s="7">
        <v>212230.76</v>
      </c>
      <c r="D17" s="9">
        <f t="shared" ref="D17:D26" si="1">C17/B17*100</f>
        <v>47.924652951152666</v>
      </c>
    </row>
    <row r="18" spans="1:4" ht="16.149999999999999" customHeight="1" x14ac:dyDescent="0.25">
      <c r="A18" s="6" t="s">
        <v>13</v>
      </c>
      <c r="B18" s="7">
        <v>32443.65</v>
      </c>
      <c r="C18" s="7">
        <v>14834.62</v>
      </c>
      <c r="D18" s="9">
        <f t="shared" si="1"/>
        <v>45.724263453711281</v>
      </c>
    </row>
    <row r="19" spans="1:4" ht="16.899999999999999" customHeight="1" x14ac:dyDescent="0.25">
      <c r="A19" s="6" t="s">
        <v>14</v>
      </c>
      <c r="B19" s="7">
        <v>938641.87</v>
      </c>
      <c r="C19" s="7">
        <v>437627.75</v>
      </c>
      <c r="D19" s="9">
        <f t="shared" si="1"/>
        <v>46.623506151499505</v>
      </c>
    </row>
    <row r="20" spans="1:4" ht="16.899999999999999" customHeight="1" x14ac:dyDescent="0.25">
      <c r="A20" s="6" t="s">
        <v>15</v>
      </c>
      <c r="B20" s="7">
        <v>559801.97</v>
      </c>
      <c r="C20" s="7">
        <v>240570.74</v>
      </c>
      <c r="D20" s="9">
        <f t="shared" si="1"/>
        <v>42.974257486089236</v>
      </c>
    </row>
    <row r="21" spans="1:4" ht="16.899999999999999" customHeight="1" x14ac:dyDescent="0.25">
      <c r="A21" s="6" t="s">
        <v>16</v>
      </c>
      <c r="B21" s="7">
        <v>276.11</v>
      </c>
      <c r="C21" s="7">
        <v>0</v>
      </c>
      <c r="D21" s="9">
        <f t="shared" si="1"/>
        <v>0</v>
      </c>
    </row>
    <row r="22" spans="1:4" ht="16.899999999999999" customHeight="1" x14ac:dyDescent="0.25">
      <c r="A22" s="6" t="s">
        <v>17</v>
      </c>
      <c r="B22" s="7">
        <v>3821605.98</v>
      </c>
      <c r="C22" s="7">
        <v>2076915.22</v>
      </c>
      <c r="D22" s="9">
        <f t="shared" si="1"/>
        <v>54.346660301175262</v>
      </c>
    </row>
    <row r="23" spans="1:4" ht="16.899999999999999" customHeight="1" x14ac:dyDescent="0.25">
      <c r="A23" s="6" t="s">
        <v>18</v>
      </c>
      <c r="B23" s="7">
        <v>622696.88</v>
      </c>
      <c r="C23" s="7">
        <v>341604.35</v>
      </c>
      <c r="D23" s="9">
        <f t="shared" si="1"/>
        <v>54.858850424945118</v>
      </c>
    </row>
    <row r="24" spans="1:4" ht="16.899999999999999" customHeight="1" x14ac:dyDescent="0.25">
      <c r="A24" s="6" t="s">
        <v>19</v>
      </c>
      <c r="B24" s="7">
        <v>157602.85</v>
      </c>
      <c r="C24" s="7">
        <v>66686.44</v>
      </c>
      <c r="D24" s="9">
        <f t="shared" si="1"/>
        <v>42.312965787103465</v>
      </c>
    </row>
    <row r="25" spans="1:4" ht="16.899999999999999" customHeight="1" x14ac:dyDescent="0.25">
      <c r="A25" s="6" t="s">
        <v>20</v>
      </c>
      <c r="B25" s="7">
        <v>382482.88</v>
      </c>
      <c r="C25" s="7">
        <v>210910.75</v>
      </c>
      <c r="D25" s="9">
        <f t="shared" si="1"/>
        <v>55.142533438359386</v>
      </c>
    </row>
    <row r="26" spans="1:4" ht="16.899999999999999" customHeight="1" x14ac:dyDescent="0.25">
      <c r="A26" s="6" t="s">
        <v>21</v>
      </c>
      <c r="B26" s="7">
        <v>36481.839999999997</v>
      </c>
      <c r="C26" s="7">
        <v>14283.71</v>
      </c>
      <c r="D26" s="9">
        <f t="shared" si="1"/>
        <v>39.152931979308065</v>
      </c>
    </row>
    <row r="27" spans="1:4" ht="16.899999999999999" customHeight="1" x14ac:dyDescent="0.25">
      <c r="A27" s="14" t="s">
        <v>22</v>
      </c>
      <c r="B27" s="8">
        <f>B12-B16</f>
        <v>-232256.84999999963</v>
      </c>
      <c r="C27" s="8">
        <f>C12-C16</f>
        <v>-250761.6799999997</v>
      </c>
      <c r="D27" s="9"/>
    </row>
    <row r="32" spans="1:4" ht="15.75" x14ac:dyDescent="0.25">
      <c r="B32" s="15"/>
      <c r="C32" s="15"/>
    </row>
    <row r="36" spans="1:1" ht="15.75" x14ac:dyDescent="0.25">
      <c r="A36" s="5"/>
    </row>
    <row r="42" spans="1:1" ht="15.75" x14ac:dyDescent="0.25">
      <c r="A42" s="5"/>
    </row>
    <row r="43" spans="1:1" ht="15.75" x14ac:dyDescent="0.25">
      <c r="A43" s="5"/>
    </row>
    <row r="44" spans="1:1" ht="15.75" x14ac:dyDescent="0.25">
      <c r="A44" s="5"/>
    </row>
    <row r="45" spans="1:1" ht="15.75" x14ac:dyDescent="0.25">
      <c r="A45" s="5"/>
    </row>
    <row r="46" spans="1:1" ht="15.75" x14ac:dyDescent="0.25">
      <c r="A46" s="5"/>
    </row>
    <row r="47" spans="1:1" ht="15.75" x14ac:dyDescent="0.25">
      <c r="A47" s="5"/>
    </row>
    <row r="48" spans="1:1" ht="15.75" x14ac:dyDescent="0.25">
      <c r="A48" s="5"/>
    </row>
    <row r="49" spans="1:1" ht="15.75" x14ac:dyDescent="0.25">
      <c r="A49" s="5"/>
    </row>
    <row r="50" spans="1:1" ht="15.75" x14ac:dyDescent="0.25">
      <c r="A50" s="5"/>
    </row>
    <row r="51" spans="1:1" ht="15.75" x14ac:dyDescent="0.25">
      <c r="A51" s="5"/>
    </row>
    <row r="52" spans="1:1" ht="15.75" x14ac:dyDescent="0.25">
      <c r="A52" s="5"/>
    </row>
    <row r="53" spans="1:1" ht="15.75" x14ac:dyDescent="0.25">
      <c r="A53" s="5"/>
    </row>
    <row r="54" spans="1:1" ht="15.75" x14ac:dyDescent="0.25">
      <c r="A54" s="5"/>
    </row>
    <row r="55" spans="1:1" ht="15.75" x14ac:dyDescent="0.25">
      <c r="A55" s="5"/>
    </row>
    <row r="56" spans="1:1" ht="55.9" customHeight="1" x14ac:dyDescent="0.25">
      <c r="A56" s="5"/>
    </row>
    <row r="57" spans="1:1" ht="15.75" x14ac:dyDescent="0.25">
      <c r="A57" s="16" t="s">
        <v>25</v>
      </c>
    </row>
    <row r="58" spans="1:1" ht="15.75" x14ac:dyDescent="0.25">
      <c r="A58" s="16" t="s">
        <v>26</v>
      </c>
    </row>
  </sheetData>
  <mergeCells count="5">
    <mergeCell ref="A10:A11"/>
    <mergeCell ref="B11:C11"/>
    <mergeCell ref="A7:D7"/>
    <mergeCell ref="A8:D8"/>
    <mergeCell ref="A9:D9"/>
  </mergeCells>
  <pageMargins left="1.1811023622047245" right="0.39370078740157483" top="0.78740157480314965" bottom="0.78740157480314965" header="0.31496062992125984" footer="0.31496062992125984"/>
  <pageSetup paperSize="9" scale="75" firstPageNumber="2" orientation="portrait" blackAndWhite="1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11</vt:lpstr>
      <vt:lpstr>'Приложение 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2024-08-27T07:34:24Z</cp:lastPrinted>
  <dcterms:created xsi:type="dcterms:W3CDTF">2007-01-31T11:43:07Z</dcterms:created>
  <dcterms:modified xsi:type="dcterms:W3CDTF">2024-08-29T04:55:25Z</dcterms:modified>
</cp:coreProperties>
</file>