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90" yWindow="45" windowWidth="13245" windowHeight="8040"/>
  </bookViews>
  <sheets>
    <sheet name="Приложение 1" sheetId="14" r:id="rId1"/>
  </sheets>
  <definedNames>
    <definedName name="_xlnm.Print_Area" localSheetId="0">'Приложение 1'!$A$1:$D$57</definedName>
  </definedNames>
  <calcPr calcId="162913"/>
</workbook>
</file>

<file path=xl/calcChain.xml><?xml version="1.0" encoding="utf-8"?>
<calcChain xmlns="http://schemas.openxmlformats.org/spreadsheetml/2006/main">
  <c r="D12" i="14" l="1"/>
  <c r="D13" i="14"/>
  <c r="D14" i="14"/>
  <c r="C11" i="14"/>
  <c r="B11" i="14"/>
  <c r="D11" i="14" s="1"/>
  <c r="D15" i="14"/>
  <c r="C15" i="14"/>
  <c r="B15" i="14"/>
  <c r="E26" i="14" l="1"/>
  <c r="C26" i="14"/>
  <c r="B26" i="14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<sst xmlns="http://schemas.openxmlformats.org/spreadsheetml/2006/main" count="28" uniqueCount="28">
  <si>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</si>
  <si>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</si>
  <si>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</si>
  <si>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</si>
  <si>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</si>
  <si>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</si>
  <si>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</si>
  <si>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</si>
  <si>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</si>
  <si>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</si>
  <si>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</si>
  <si>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</si>
  <si>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</si>
  <si>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</si>
  <si>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</si>
  <si>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</si>
  <si>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</si>
  <si>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</si>
  <si>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</si>
  <si>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</si>
  <si>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</si>
  <si>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</si>
  <si>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</si>
  <si>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</si>
  <si>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Основные параметры бюджета ЗАТО Северск на 2024 год</t>
  </si>
  <si>
    <t xml:space="preserve">Кириллова Ольга Николаевна </t>
  </si>
  <si>
    <t>77 38 60</t>
  </si>
  <si>
    <t>-232 256,85;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</si>
</sst>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4" fillId="0" borderId="0" xfId="2"/>
    <xf numFmtId="0" fontId="3" fillId="0" borderId="2" xfId="2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/>
    </xf>
    <xf numFmtId="49" fontId="3" fillId="0" borderId="2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4" fillId="0" borderId="0" xfId="2" applyAlignment="1">
      <alignment vertical="center"/>
    </xf>
    <xf numFmtId="0" fontId="6" fillId="0" borderId="0" xfId="0" applyFont="1" applyAlignment="1">
      <alignment vertical="center"/>
    </xf>
    <xf numFmtId="14" fontId="5" fillId="0" borderId="0" xfId="2" applyNumberFormat="1" applyFont="1" applyAlignment="1">
      <alignment horizontal="left" vertical="center"/>
    </xf>
    <xf numFmtId="4" fontId="4" fillId="0" borderId="0" xfId="2" applyNumberFormat="1"/>
    <xf numFmtId="0" fontId="5" fillId="0" borderId="2" xfId="4" applyNumberFormat="1" applyFont="1" applyBorder="1" applyAlignment="1">
      <alignment horizontal="left" vertical="top" wrapText="1"/>
    </xf>
    <xf numFmtId="4" fontId="5" fillId="0" borderId="2" xfId="3" applyNumberFormat="1" applyFont="1" applyBorder="1" applyAlignment="1">
      <alignment horizontal="right"/>
    </xf>
    <xf numFmtId="4" fontId="5" fillId="0" borderId="2" xfId="3" quotePrefix="1" applyNumberFormat="1" applyFont="1" applyBorder="1" applyAlignment="1">
      <alignment horizontal="right"/>
    </xf>
    <xf numFmtId="0" fontId="4" fillId="0" borderId="0" xfId="2" applyFont="1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5" fillId="0" borderId="0" xfId="2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3" applyFont="1" applyAlignment="1">
      <alignment horizontal="center" vertical="center" wrapText="1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E57"/>
  <sheetViews>
    <sheetView tabSelected="1" view="pageBreakPreview" zoomScaleNormal="100" zoomScaleSheetLayoutView="100" workbookViewId="0">
      <selection activeCell="A52" sqref="A52"/>
    </sheetView>
  </sheetViews>
  <sheetFormatPr defaultColWidth="9.140625" defaultRowHeight="15" x14ac:dyDescent="0.25"/>
  <cols>
    <col min="1" max="1" width="67" style="1" customWidth="1"/>
    <col min="2" max="2" width="16.85546875" style="1" customWidth="1"/>
    <col min="3" max="3" width="14.140625" style="1" customWidth="1"/>
    <col min="4" max="4" width="16.85546875" style="1" customWidth="1"/>
    <col min="5" max="5" width="16.5703125" style="1" customWidth="1"/>
    <col min="6" max="16384" width="9.140625" style="1"/>
  </cols>
  <sheetData>
    <row r="1" spans="1:4" ht="15.75" x14ac:dyDescent="0.25">
      <c r="A1" s="10"/>
      <c r="B1" s="25" t="s">
        <v>21</v>
      </c>
      <c r="C1" s="25"/>
      <c r="D1" s="25"/>
    </row>
    <row r="2" spans="1:4" ht="17.45" customHeight="1" x14ac:dyDescent="0.25">
      <c r="A2" s="11"/>
      <c r="B2" s="25" t="s">
        <v>22</v>
      </c>
      <c r="C2" s="25"/>
      <c r="D2" s="25"/>
    </row>
    <row r="3" spans="1:4" ht="15.75" x14ac:dyDescent="0.25">
      <c r="A3" s="10"/>
      <c r="B3" s="26" t="s">
        <v>23</v>
      </c>
      <c r="C3" s="26"/>
      <c r="D3" s="26"/>
    </row>
    <row r="4" spans="1:4" ht="15.75" x14ac:dyDescent="0.25">
      <c r="A4" s="26"/>
      <c r="B4" s="26"/>
      <c r="C4" s="12"/>
      <c r="D4" s="12"/>
    </row>
    <row r="5" spans="1:4" ht="15.75" x14ac:dyDescent="0.25">
      <c r="A5" s="11"/>
      <c r="B5" s="11"/>
      <c r="C5" s="12"/>
      <c r="D5" s="12"/>
    </row>
    <row r="6" spans="1:4" ht="15.75" customHeight="1" x14ac:dyDescent="0.25">
      <c r="A6" s="27" t="s">
        <v>24</v>
      </c>
      <c r="B6" s="27"/>
      <c r="C6" s="27"/>
      <c r="D6" s="27"/>
    </row>
    <row r="7" spans="1:4" ht="15.75" customHeight="1" x14ac:dyDescent="0.25">
      <c r="A7" s="9"/>
      <c r="B7" s="9"/>
      <c r="C7" s="9"/>
      <c r="D7" s="9"/>
    </row>
    <row r="8" spans="1:4" ht="15.75" x14ac:dyDescent="0.25">
      <c r="A8" s="20"/>
      <c r="B8" s="20"/>
      <c r="C8" s="20"/>
      <c r="D8" s="20"/>
    </row>
    <row r="9" spans="1:4" ht="51" customHeight="1" x14ac:dyDescent="0.25">
      <c r="A9" s="21" t="s">
        <v>0</v>
      </c>
      <c r="B9" s="2" t="s">
        <v>1</v>
      </c>
      <c r="C9" s="3" t="s">
        <v>2</v>
      </c>
      <c r="D9" s="4" t="s">
        <v>3</v>
      </c>
    </row>
    <row r="10" spans="1:4" ht="15.75" x14ac:dyDescent="0.25">
      <c r="A10" s="21"/>
      <c r="B10" s="22" t="s">
        <v>4</v>
      </c>
      <c r="C10" s="23"/>
      <c r="D10" s="24"/>
    </row>
    <row r="11" spans="1:4" s="5" customFormat="1" ht="20.25" customHeight="1" x14ac:dyDescent="0.25">
      <c r="A11" s="16" t="s">
        <v>5</v>
      </c>
      <c r="B11" s="8">
        <f>B12+B13+B14</f>
        <v>6728691.4900000002</v>
      </c>
      <c r="C11" s="8">
        <f>C12+C13+C14</f>
        <v>28125.120000000003</v>
      </c>
      <c r="D11" s="8">
        <f>B11+C11</f>
        <v>6756816.6100000003</v>
      </c>
    </row>
    <row r="12" spans="1:4" s="5" customFormat="1" ht="20.25" customHeight="1" x14ac:dyDescent="0.25">
      <c r="A12" s="6" t="s">
        <v>6</v>
      </c>
      <c r="B12" s="8">
        <v>1379501.71</v>
      </c>
      <c r="C12" s="8">
        <v>7027.27</v>
      </c>
      <c r="D12" s="8">
        <f t="shared" ref="D12:D14" si="0">B12+C12</f>
        <v>1386528.98</v>
      </c>
    </row>
    <row r="13" spans="1:4" s="5" customFormat="1" ht="20.25" customHeight="1" x14ac:dyDescent="0.25">
      <c r="A13" s="6" t="s">
        <v>7</v>
      </c>
      <c r="B13" s="8">
        <v>225171.08</v>
      </c>
      <c r="C13" s="8">
        <v>6091.86</v>
      </c>
      <c r="D13" s="8">
        <f t="shared" si="0"/>
        <v>231262.93999999997</v>
      </c>
    </row>
    <row r="14" spans="1:4" s="5" customFormat="1" ht="20.25" customHeight="1" x14ac:dyDescent="0.25">
      <c r="A14" s="6" t="s">
        <v>8</v>
      </c>
      <c r="B14" s="8">
        <v>5124018.7</v>
      </c>
      <c r="C14" s="8">
        <v>15005.99</v>
      </c>
      <c r="D14" s="8">
        <f t="shared" si="0"/>
        <v>5139024.6900000004</v>
      </c>
    </row>
    <row r="15" spans="1:4" s="5" customFormat="1" ht="20.25" customHeight="1" x14ac:dyDescent="0.25">
      <c r="A15" s="16" t="s">
        <v>9</v>
      </c>
      <c r="B15" s="17">
        <f>SUBTOTAL(9,B$16:B25)</f>
        <v>6960948.3399999999</v>
      </c>
      <c r="C15" s="17">
        <f>SUBTOTAL(9,C$16:C25)</f>
        <v>28125.120000000003</v>
      </c>
      <c r="D15" s="17">
        <f>SUBTOTAL(9,D$16:D25)</f>
        <v>6989073.46</v>
      </c>
    </row>
    <row r="16" spans="1:4" ht="20.25" customHeight="1" x14ac:dyDescent="0.25">
      <c r="A16" s="7" t="s">
        <v>10</v>
      </c>
      <c r="B16" s="8">
        <v>438201.86</v>
      </c>
      <c r="C16" s="8">
        <v>4513.2</v>
      </c>
      <c r="D16" s="8">
        <v>442715.06</v>
      </c>
    </row>
    <row r="17" spans="1:5" ht="20.25" customHeight="1" x14ac:dyDescent="0.25">
      <c r="A17" s="7" t="s">
        <v>11</v>
      </c>
      <c r="B17" s="8">
        <v>32321.15</v>
      </c>
      <c r="C17" s="8">
        <v>122.5</v>
      </c>
      <c r="D17" s="8">
        <v>32443.65</v>
      </c>
    </row>
    <row r="18" spans="1:5" ht="20.25" customHeight="1" x14ac:dyDescent="0.25">
      <c r="A18" s="7" t="s">
        <v>12</v>
      </c>
      <c r="B18" s="8">
        <v>916544.23</v>
      </c>
      <c r="C18" s="8">
        <v>21397.11</v>
      </c>
      <c r="D18" s="8">
        <v>937941.34</v>
      </c>
    </row>
    <row r="19" spans="1:5" ht="20.25" customHeight="1" x14ac:dyDescent="0.25">
      <c r="A19" s="7" t="s">
        <v>13</v>
      </c>
      <c r="B19" s="8">
        <v>561589.13</v>
      </c>
      <c r="C19" s="8">
        <v>-1873.23</v>
      </c>
      <c r="D19" s="8">
        <v>559715.9</v>
      </c>
    </row>
    <row r="20" spans="1:5" ht="20.25" customHeight="1" x14ac:dyDescent="0.25">
      <c r="A20" s="7" t="s">
        <v>14</v>
      </c>
      <c r="B20" s="8">
        <v>357.51</v>
      </c>
      <c r="C20" s="8">
        <v>-70</v>
      </c>
      <c r="D20" s="8">
        <v>287.51</v>
      </c>
    </row>
    <row r="21" spans="1:5" ht="20.25" customHeight="1" x14ac:dyDescent="0.25">
      <c r="A21" s="7" t="s">
        <v>15</v>
      </c>
      <c r="B21" s="8">
        <v>3806824.66</v>
      </c>
      <c r="C21" s="8">
        <v>14772.65</v>
      </c>
      <c r="D21" s="8">
        <v>3821597.31</v>
      </c>
    </row>
    <row r="22" spans="1:5" ht="20.25" customHeight="1" x14ac:dyDescent="0.25">
      <c r="A22" s="7" t="s">
        <v>16</v>
      </c>
      <c r="B22" s="8">
        <v>633742.39</v>
      </c>
      <c r="C22" s="8">
        <v>-11116.75</v>
      </c>
      <c r="D22" s="8">
        <v>622625.64</v>
      </c>
    </row>
    <row r="23" spans="1:5" ht="20.25" customHeight="1" x14ac:dyDescent="0.25">
      <c r="A23" s="7" t="s">
        <v>17</v>
      </c>
      <c r="B23" s="8">
        <v>152479.95000000001</v>
      </c>
      <c r="C23" s="8">
        <v>250</v>
      </c>
      <c r="D23" s="8">
        <v>152729.95000000001</v>
      </c>
    </row>
    <row r="24" spans="1:5" ht="20.25" customHeight="1" x14ac:dyDescent="0.25">
      <c r="A24" s="7" t="s">
        <v>18</v>
      </c>
      <c r="B24" s="8">
        <v>382405.62</v>
      </c>
      <c r="C24" s="8">
        <v>129.63999999999999</v>
      </c>
      <c r="D24" s="8">
        <v>382535.26</v>
      </c>
    </row>
    <row r="25" spans="1:5" ht="20.25" customHeight="1" x14ac:dyDescent="0.25">
      <c r="A25" s="7" t="s">
        <v>19</v>
      </c>
      <c r="B25" s="8">
        <v>36481.839999999997</v>
      </c>
      <c r="C25" s="8">
        <v>0</v>
      </c>
      <c r="D25" s="8">
        <v>36481.839999999997</v>
      </c>
    </row>
    <row r="26" spans="1:5" ht="21.75" customHeight="1" x14ac:dyDescent="0.25">
      <c r="A26" s="16" t="s">
        <v>20</v>
      </c>
      <c r="B26" s="17">
        <f>B11-B15</f>
        <v>-232256.84999999963</v>
      </c>
      <c r="C26" s="17">
        <f t="shared" ref="C26" si="1">C11-C15</f>
        <v>0</v>
      </c>
      <c r="D26" s="18" t="s">
        <v>27</v>
      </c>
      <c r="E26" s="15">
        <f>D11-D15</f>
        <v>-232256.84999999963</v>
      </c>
    </row>
    <row r="27" spans="1:5" x14ac:dyDescent="0.25">
      <c r="A27" s="19"/>
      <c r="B27" s="19"/>
      <c r="C27" s="19"/>
      <c r="D27" s="19"/>
    </row>
    <row r="28" spans="1:5" x14ac:dyDescent="0.25">
      <c r="A28" s="19"/>
      <c r="B28" s="19"/>
      <c r="C28" s="19"/>
      <c r="D28" s="19"/>
    </row>
    <row r="55" spans="1:4" ht="15.75" x14ac:dyDescent="0.25">
      <c r="A55" s="13" t="s">
        <v>25</v>
      </c>
      <c r="B55" s="12"/>
      <c r="C55" s="12"/>
      <c r="D55" s="12"/>
    </row>
    <row r="56" spans="1:4" ht="15.75" x14ac:dyDescent="0.25">
      <c r="A56" s="13" t="s">
        <v>26</v>
      </c>
      <c r="B56" s="12"/>
      <c r="C56" s="12"/>
      <c r="D56" s="12"/>
    </row>
    <row r="57" spans="1:4" ht="15.75" x14ac:dyDescent="0.25">
      <c r="A57" s="14">
        <v>45470</v>
      </c>
      <c r="B57" s="12"/>
      <c r="C57" s="12"/>
      <c r="D57" s="12"/>
    </row>
  </sheetData>
  <mergeCells count="8">
    <mergeCell ref="A8:D8"/>
    <mergeCell ref="A9:A10"/>
    <mergeCell ref="B10:D10"/>
    <mergeCell ref="B1:D1"/>
    <mergeCell ref="B2:D2"/>
    <mergeCell ref="B3:D3"/>
    <mergeCell ref="A4:B4"/>
    <mergeCell ref="A6:D6"/>
  </mergeCells>
  <pageMargins left="1.1811023622047245" right="0.39370078740157483" top="0.78740157480314965" bottom="0.78740157480314965" header="0.31496062992125984" footer="0.31496062992125984"/>
  <pageSetup paperSize="9" scale="75" firstPageNumber="3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2024-06-26T07:51:22Z</cp:lastPrinted>
  <dcterms:created xsi:type="dcterms:W3CDTF">2007-01-31T11:43:07Z</dcterms:created>
  <dcterms:modified xsi:type="dcterms:W3CDTF">2024-06-26T10:46:43Z</dcterms:modified>
</cp:coreProperties>
</file>