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PP!$A$1:$E$119</definedName>
  </definedNames>
  <calcPr calcId="152511"/>
</workbook>
</file>

<file path=xl/calcChain.xml><?xml version="1.0" encoding="utf-8"?>
<calcChain xmlns="http://schemas.openxmlformats.org/spreadsheetml/2006/main">
  <c r="E45" i="9" l="1"/>
  <c r="E44" i="9" s="1"/>
  <c r="E43" i="9" s="1"/>
  <c r="E98" i="9" s="1"/>
  <c r="D45" i="9"/>
  <c r="D44" i="9" s="1"/>
  <c r="D43" i="9" s="1"/>
  <c r="D98" i="9" s="1"/>
</calcChain>
</file>

<file path=xl/sharedStrings.xml><?xml version="1.0" encoding="utf-8"?>
<sst xmlns="http://schemas.openxmlformats.org/spreadsheetml/2006/main" count="464" uniqueCount="195">
  <si>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</si>
  <si>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</si>
  <si>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</si>
  <si>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</si>
  <si>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</si>
  <si>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</si>
  <si>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</si>
  <si>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</si>
  <si>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</si>
  <si>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</si>
  <si>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</si>
  <si>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</si>
  <si>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</si>
  <si>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</si>
  <si>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</si>
  <si>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</si>
  <si>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</si>
  <si>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</si>
  <si>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</si>
  <si>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</si>
  <si>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</si>
  <si>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</si>
  <si>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</si>
  <si>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</si>
  <si>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</si>
  <si>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</si>
  <si>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</si>
  <si>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</si>
  <si>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</si>
  <si>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</si>
  <si>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</si>
  <si>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</si>
  <si>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</si>
  <si>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</si>
  <si>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</si>
  <si>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</si>
  <si>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</si>
  <si>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</si>
  <si>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</si>
  <si>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</si>
  <si>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</si>
  <si>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</si>
  <si>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</si>
  <si>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</si>
  <si>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</si>
  <si>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</si>
  <si>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</si>
  <si>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</si>
  <si>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</si>
  <si>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</si>
  <si>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</si>
  <si>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</si>
  <si>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</si>
  <si>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</si>
  <si>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</si>
  <si>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</si>
  <si>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</si>
  <si>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</si>
  <si>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</si>
  <si>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</si>
  <si>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</si>
  <si>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</si>
  <si>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</si>
  <si>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</si>
  <si>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</si>
  <si>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</si>
  <si>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</si>
  <si>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</si>
  <si>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</si>
  <si>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</si>
  <si>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</si>
  <si>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</si>
  <si>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</si>
  <si>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</si>
  <si>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</si>
  <si>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</si>
  <si>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</si>
  <si>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</si>
  <si>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</si>
  <si>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</si>
  <si>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</si>
  <si>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</si>
  <si>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</si>
  <si>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</si>
  <si>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</si>
  <si>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</si>
  <si>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</si>
  <si>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</si>
  <si>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</si>
  <si>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20220077040134150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</si>
  <si>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</si>
  <si>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</si>
  <si>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</si>
  <si>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</si>
  <si>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</si>
  <si>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</si>
  <si>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</si>
  <si>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</si>
  <si>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</si>
  <si>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</t>
  </si>
  <si>
    <t>20225527040092150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</si>
  <si>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</si>
  <si>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</si>
  <si>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</si>
  <si>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</si>
  <si>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</si>
  <si>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</si>
  <si>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</si>
  <si>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</si>
  <si>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</si>
  <si>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907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</si>
  <si>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</si>
  <si>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</si>
  <si>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</si>
  <si>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</si>
  <si>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</si>
  <si>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</si>
  <si>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</si>
  <si>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</si>
  <si>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</si>
  <si>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</si>
  <si>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</si>
  <si>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</si>
  <si>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</si>
  <si>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</si>
  <si>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</si>
  <si>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</si>
  <si>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</si>
  <si>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</si>
  <si>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</si>
  <si>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</si>
  <si>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</si>
  <si>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</si>
  <si>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</si>
  <si>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</si>
  <si>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</si>
  <si>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</si>
  <si>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</si>
  <si>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</si>
  <si>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</si>
  <si>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</si>
  <si>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</si>
  <si>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</si>
  <si>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</si>
  <si>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</si>
  <si>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</si>
  <si>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</si>
  <si>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</si>
  <si>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</si>
  <si>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</si>
  <si>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</si>
  <si>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</si>
  <si>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</si>
  <si>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</si>
  <si>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</si>
  <si>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</si>
  <si>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</si>
  <si>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</si>
  <si>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</si>
  <si>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</si>
  <si>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</si>
  <si>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</si>
  <si>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</si>
  <si>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</si>
  <si>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</si>
  <si>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</si>
  <si>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</si>
  <si>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</si>
  <si>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</si>
  <si>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</si>
  <si>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</si>
  <si>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Иные межбюджетные трансферты</t>
  </si>
  <si>
    <t>20240000000000150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</si>
  <si>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</si>
  <si>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</si>
  <si>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</si>
  <si>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</si>
  <si>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</si>
  <si>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</si>
  <si>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Всего</t>
  </si>
  <si>
    <t>Парфененко Александра Викторовна</t>
  </si>
  <si>
    <t>77 38 83</t>
  </si>
  <si>
    <t>тыс.руб.</t>
  </si>
  <si>
    <t>2</t>
  </si>
  <si>
    <t>3</t>
  </si>
  <si>
    <t>4</t>
  </si>
  <si>
    <t>5</t>
  </si>
  <si>
    <t>Доходы бюджета ЗАТО Северск на плановый период 2022 и 2023 годов</t>
  </si>
  <si>
    <t>01.01.2021</t>
  </si>
  <si>
    <t>Код главного админи-стратора</t>
  </si>
  <si>
    <t xml:space="preserve">                         к Решению Думы ЗАТО Северск</t>
  </si>
  <si>
    <t xml:space="preserve">                         Приложение 6.1</t>
  </si>
  <si>
    <t xml:space="preserve">                         от ____________ № ________</t>
  </si>
  <si>
    <t>Утверждено                             на 2022 год</t>
  </si>
  <si>
    <t>Утверждено                           на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</si>
</sst>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0" borderId="1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20"/>
  <sheetViews>
    <sheetView tabSelected="1" view="pageBreakPreview" topLeftCell="A109" zoomScaleNormal="100" zoomScaleSheetLayoutView="100" workbookViewId="0">
      <selection activeCell="A120" sqref="A120"/>
    </sheetView>
  </sheetViews>
  <sheetFormatPr defaultRowHeight="15.75" x14ac:dyDescent="0.25"/>
  <cols>
    <col min="1" max="1" width="58.7109375" style="3" customWidth="1"/>
    <col min="2" max="2" width="9" style="2" customWidth="1"/>
    <col min="3" max="3" width="21.140625" style="2" customWidth="1"/>
    <col min="4" max="5" width="14.28515625" style="1" customWidth="1"/>
    <col min="6" max="7" width="16.7109375" style="1" customWidth="1"/>
    <col min="8" max="27" width="9.140625" style="1"/>
  </cols>
  <sheetData>
    <row r="1" spans="1:10" x14ac:dyDescent="0.25">
      <c r="A1" s="19" t="s">
        <v>188</v>
      </c>
      <c r="B1" s="18" t="s">
        <v>1</v>
      </c>
      <c r="C1" s="22" t="s">
        <v>191</v>
      </c>
      <c r="D1" s="22"/>
      <c r="E1" s="22"/>
    </row>
    <row r="2" spans="1:10" x14ac:dyDescent="0.25">
      <c r="A2" s="19">
        <v>0</v>
      </c>
      <c r="B2" s="18" t="s">
        <v>0</v>
      </c>
      <c r="C2" s="22" t="s">
        <v>190</v>
      </c>
      <c r="D2" s="22"/>
      <c r="E2" s="22"/>
    </row>
    <row r="3" spans="1:10" x14ac:dyDescent="0.25">
      <c r="C3" s="22" t="s">
        <v>192</v>
      </c>
      <c r="D3" s="22"/>
      <c r="E3" s="22"/>
    </row>
    <row r="4" spans="1:10" ht="20.25" customHeight="1" x14ac:dyDescent="0.25"/>
    <row r="5" spans="1:10" x14ac:dyDescent="0.25">
      <c r="A5" s="26" t="s">
        <v>187</v>
      </c>
      <c r="B5" s="26"/>
      <c r="C5" s="26"/>
      <c r="D5" s="26"/>
      <c r="E5" s="26"/>
    </row>
    <row r="6" spans="1:10" ht="19.5" customHeight="1" x14ac:dyDescent="0.25"/>
    <row r="7" spans="1:10" ht="44.25" customHeight="1" x14ac:dyDescent="0.25">
      <c r="A7" s="23" t="s">
        <v>2</v>
      </c>
      <c r="B7" s="24" t="s">
        <v>189</v>
      </c>
      <c r="C7" s="24" t="s">
        <v>3</v>
      </c>
      <c r="D7" s="20" t="s">
        <v>193</v>
      </c>
      <c r="E7" s="20" t="s">
        <v>194</v>
      </c>
    </row>
    <row r="8" spans="1:10" ht="24" customHeight="1" x14ac:dyDescent="0.25">
      <c r="A8" s="23"/>
      <c r="B8" s="24"/>
      <c r="C8" s="24"/>
      <c r="D8" s="25" t="s">
        <v>182</v>
      </c>
      <c r="E8" s="25"/>
    </row>
    <row r="9" spans="1:10" x14ac:dyDescent="0.25">
      <c r="A9" s="13">
        <v>1</v>
      </c>
      <c r="B9" s="12" t="s">
        <v>183</v>
      </c>
      <c r="C9" s="12" t="s">
        <v>184</v>
      </c>
      <c r="D9" s="11" t="s">
        <v>185</v>
      </c>
      <c r="E9" s="11" t="s">
        <v>186</v>
      </c>
      <c r="F9" s="4"/>
      <c r="G9" s="4"/>
      <c r="H9" s="4"/>
      <c r="I9" s="4"/>
      <c r="J9" s="4"/>
    </row>
    <row r="10" spans="1:10" ht="31.5" customHeight="1" x14ac:dyDescent="0.25">
      <c r="A10" s="14" t="s">
        <v>4</v>
      </c>
      <c r="B10" s="12" t="s">
        <v>5</v>
      </c>
      <c r="C10" s="12" t="s">
        <v>6</v>
      </c>
      <c r="D10" s="15">
        <v>1116485.71</v>
      </c>
      <c r="E10" s="15">
        <v>1116506.6299999999</v>
      </c>
      <c r="F10" s="1" t="s">
        <v>5</v>
      </c>
      <c r="G10" s="1" t="s">
        <v>5</v>
      </c>
    </row>
    <row r="11" spans="1:10" ht="24" customHeight="1" x14ac:dyDescent="0.25">
      <c r="A11" s="14" t="s">
        <v>7</v>
      </c>
      <c r="B11" s="12" t="s">
        <v>5</v>
      </c>
      <c r="C11" s="12" t="s">
        <v>5</v>
      </c>
      <c r="D11" s="15">
        <v>1003509.94</v>
      </c>
      <c r="E11" s="15">
        <v>1018521.13</v>
      </c>
      <c r="F11" s="1" t="s">
        <v>5</v>
      </c>
      <c r="G11" s="1" t="s">
        <v>5</v>
      </c>
    </row>
    <row r="12" spans="1:10" x14ac:dyDescent="0.25">
      <c r="A12" s="14" t="s">
        <v>8</v>
      </c>
      <c r="B12" s="12" t="s">
        <v>5</v>
      </c>
      <c r="C12" s="12" t="s">
        <v>9</v>
      </c>
      <c r="D12" s="15">
        <v>723857.34</v>
      </c>
      <c r="E12" s="15">
        <v>726545.73</v>
      </c>
      <c r="F12" s="1" t="s">
        <v>5</v>
      </c>
      <c r="G12" s="1" t="s">
        <v>5</v>
      </c>
    </row>
    <row r="13" spans="1:10" x14ac:dyDescent="0.25">
      <c r="A13" s="14" t="s">
        <v>10</v>
      </c>
      <c r="B13" s="12" t="s">
        <v>11</v>
      </c>
      <c r="C13" s="12" t="s">
        <v>12</v>
      </c>
      <c r="D13" s="15">
        <v>723857.34</v>
      </c>
      <c r="E13" s="15">
        <v>726545.73</v>
      </c>
      <c r="F13" s="1" t="s">
        <v>5</v>
      </c>
      <c r="G13" s="1" t="s">
        <v>5</v>
      </c>
    </row>
    <row r="14" spans="1:10" ht="31.5" x14ac:dyDescent="0.25">
      <c r="A14" s="14" t="s">
        <v>13</v>
      </c>
      <c r="B14" s="12" t="s">
        <v>5</v>
      </c>
      <c r="C14" s="12" t="s">
        <v>14</v>
      </c>
      <c r="D14" s="15">
        <v>10324</v>
      </c>
      <c r="E14" s="15">
        <v>11351</v>
      </c>
      <c r="F14" s="1" t="s">
        <v>5</v>
      </c>
      <c r="G14" s="1" t="s">
        <v>5</v>
      </c>
    </row>
    <row r="15" spans="1:10" ht="31.5" x14ac:dyDescent="0.25">
      <c r="A15" s="14" t="s">
        <v>15</v>
      </c>
      <c r="B15" s="12" t="s">
        <v>16</v>
      </c>
      <c r="C15" s="12" t="s">
        <v>17</v>
      </c>
      <c r="D15" s="15">
        <v>10324</v>
      </c>
      <c r="E15" s="15">
        <v>11351</v>
      </c>
      <c r="F15" s="1" t="s">
        <v>5</v>
      </c>
      <c r="G15" s="1" t="s">
        <v>5</v>
      </c>
    </row>
    <row r="16" spans="1:10" x14ac:dyDescent="0.25">
      <c r="A16" s="14" t="s">
        <v>18</v>
      </c>
      <c r="B16" s="12" t="s">
        <v>5</v>
      </c>
      <c r="C16" s="12" t="s">
        <v>19</v>
      </c>
      <c r="D16" s="15">
        <v>98392</v>
      </c>
      <c r="E16" s="15">
        <v>102739</v>
      </c>
      <c r="F16" s="1" t="s">
        <v>5</v>
      </c>
      <c r="G16" s="1" t="s">
        <v>5</v>
      </c>
    </row>
    <row r="17" spans="1:7" ht="31.5" x14ac:dyDescent="0.25">
      <c r="A17" s="14" t="s">
        <v>20</v>
      </c>
      <c r="B17" s="12" t="s">
        <v>11</v>
      </c>
      <c r="C17" s="12" t="s">
        <v>21</v>
      </c>
      <c r="D17" s="15">
        <v>96197</v>
      </c>
      <c r="E17" s="15">
        <v>100447</v>
      </c>
      <c r="F17" s="1" t="s">
        <v>5</v>
      </c>
      <c r="G17" s="1" t="s">
        <v>5</v>
      </c>
    </row>
    <row r="18" spans="1:7" x14ac:dyDescent="0.25">
      <c r="A18" s="14" t="s">
        <v>22</v>
      </c>
      <c r="B18" s="12" t="s">
        <v>11</v>
      </c>
      <c r="C18" s="12" t="s">
        <v>23</v>
      </c>
      <c r="D18" s="15">
        <v>488</v>
      </c>
      <c r="E18" s="15">
        <v>517</v>
      </c>
      <c r="F18" s="1" t="s">
        <v>5</v>
      </c>
      <c r="G18" s="1" t="s">
        <v>5</v>
      </c>
    </row>
    <row r="19" spans="1:7" ht="31.5" x14ac:dyDescent="0.25">
      <c r="A19" s="14" t="s">
        <v>24</v>
      </c>
      <c r="B19" s="12" t="s">
        <v>11</v>
      </c>
      <c r="C19" s="12" t="s">
        <v>25</v>
      </c>
      <c r="D19" s="15">
        <v>1707</v>
      </c>
      <c r="E19" s="15">
        <v>1775</v>
      </c>
      <c r="F19" s="1" t="s">
        <v>5</v>
      </c>
      <c r="G19" s="1" t="s">
        <v>5</v>
      </c>
    </row>
    <row r="20" spans="1:7" x14ac:dyDescent="0.25">
      <c r="A20" s="14" t="s">
        <v>26</v>
      </c>
      <c r="B20" s="12" t="s">
        <v>5</v>
      </c>
      <c r="C20" s="12" t="s">
        <v>27</v>
      </c>
      <c r="D20" s="15">
        <v>156017</v>
      </c>
      <c r="E20" s="15">
        <v>162370</v>
      </c>
      <c r="F20" s="1" t="s">
        <v>5</v>
      </c>
      <c r="G20" s="1" t="s">
        <v>5</v>
      </c>
    </row>
    <row r="21" spans="1:7" x14ac:dyDescent="0.25">
      <c r="A21" s="14" t="s">
        <v>28</v>
      </c>
      <c r="B21" s="12" t="s">
        <v>11</v>
      </c>
      <c r="C21" s="12" t="s">
        <v>29</v>
      </c>
      <c r="D21" s="15">
        <v>45883</v>
      </c>
      <c r="E21" s="15">
        <v>51957</v>
      </c>
      <c r="F21" s="1" t="s">
        <v>5</v>
      </c>
      <c r="G21" s="1" t="s">
        <v>5</v>
      </c>
    </row>
    <row r="22" spans="1:7" x14ac:dyDescent="0.25">
      <c r="A22" s="14" t="s">
        <v>30</v>
      </c>
      <c r="B22" s="12" t="s">
        <v>11</v>
      </c>
      <c r="C22" s="12" t="s">
        <v>31</v>
      </c>
      <c r="D22" s="15">
        <v>110134</v>
      </c>
      <c r="E22" s="15">
        <v>110413</v>
      </c>
      <c r="F22" s="1" t="s">
        <v>5</v>
      </c>
      <c r="G22" s="1" t="s">
        <v>5</v>
      </c>
    </row>
    <row r="23" spans="1:7" x14ac:dyDescent="0.25">
      <c r="A23" s="14" t="s">
        <v>32</v>
      </c>
      <c r="B23" s="12" t="s">
        <v>5</v>
      </c>
      <c r="C23" s="12" t="s">
        <v>33</v>
      </c>
      <c r="D23" s="15">
        <v>14919.6</v>
      </c>
      <c r="E23" s="15">
        <v>15515.4</v>
      </c>
      <c r="F23" s="1" t="s">
        <v>5</v>
      </c>
      <c r="G23" s="1" t="s">
        <v>5</v>
      </c>
    </row>
    <row r="24" spans="1:7" ht="24" customHeight="1" x14ac:dyDescent="0.25">
      <c r="A24" s="14" t="s">
        <v>34</v>
      </c>
      <c r="B24" s="12" t="s">
        <v>5</v>
      </c>
      <c r="C24" s="12" t="s">
        <v>5</v>
      </c>
      <c r="D24" s="15">
        <v>112975.77</v>
      </c>
      <c r="E24" s="15">
        <v>97985.5</v>
      </c>
      <c r="F24" s="1" t="s">
        <v>5</v>
      </c>
      <c r="G24" s="1" t="s">
        <v>5</v>
      </c>
    </row>
    <row r="25" spans="1:7" ht="31.5" x14ac:dyDescent="0.25">
      <c r="A25" s="14" t="s">
        <v>35</v>
      </c>
      <c r="B25" s="12" t="s">
        <v>5</v>
      </c>
      <c r="C25" s="12" t="s">
        <v>36</v>
      </c>
      <c r="D25" s="15">
        <v>90506.6</v>
      </c>
      <c r="E25" s="15">
        <v>75421.899999999994</v>
      </c>
      <c r="F25" s="1" t="s">
        <v>5</v>
      </c>
      <c r="G25" s="1" t="s">
        <v>5</v>
      </c>
    </row>
    <row r="26" spans="1:7" ht="63" x14ac:dyDescent="0.25">
      <c r="A26" s="14" t="s">
        <v>37</v>
      </c>
      <c r="B26" s="12" t="s">
        <v>38</v>
      </c>
      <c r="C26" s="12" t="s">
        <v>39</v>
      </c>
      <c r="D26" s="15">
        <v>468.83</v>
      </c>
      <c r="E26" s="15">
        <v>468.83</v>
      </c>
      <c r="F26" s="1" t="s">
        <v>5</v>
      </c>
      <c r="G26" s="1" t="s">
        <v>5</v>
      </c>
    </row>
    <row r="27" spans="1:7" x14ac:dyDescent="0.25">
      <c r="A27" s="14" t="s">
        <v>40</v>
      </c>
      <c r="B27" s="12" t="s">
        <v>5</v>
      </c>
      <c r="C27" s="12" t="s">
        <v>5</v>
      </c>
      <c r="D27" s="15">
        <v>49807.32</v>
      </c>
      <c r="E27" s="15">
        <v>37622.620000000003</v>
      </c>
      <c r="F27" s="1" t="s">
        <v>5</v>
      </c>
      <c r="G27" s="1" t="s">
        <v>5</v>
      </c>
    </row>
    <row r="28" spans="1:7" ht="94.5" x14ac:dyDescent="0.25">
      <c r="A28" s="14" t="s">
        <v>41</v>
      </c>
      <c r="B28" s="12" t="s">
        <v>38</v>
      </c>
      <c r="C28" s="12" t="s">
        <v>42</v>
      </c>
      <c r="D28" s="15">
        <v>19487.7</v>
      </c>
      <c r="E28" s="15">
        <v>19365.7</v>
      </c>
      <c r="F28" s="1" t="s">
        <v>5</v>
      </c>
      <c r="G28" s="1" t="s">
        <v>5</v>
      </c>
    </row>
    <row r="29" spans="1:7" ht="78.75" x14ac:dyDescent="0.25">
      <c r="A29" s="14" t="s">
        <v>43</v>
      </c>
      <c r="B29" s="12" t="s">
        <v>38</v>
      </c>
      <c r="C29" s="12" t="s">
        <v>44</v>
      </c>
      <c r="D29" s="15">
        <v>30318.2</v>
      </c>
      <c r="E29" s="15">
        <v>18255.5</v>
      </c>
      <c r="F29" s="1" t="s">
        <v>5</v>
      </c>
      <c r="G29" s="1" t="s">
        <v>5</v>
      </c>
    </row>
    <row r="30" spans="1:7" ht="126" x14ac:dyDescent="0.25">
      <c r="A30" s="14" t="s">
        <v>45</v>
      </c>
      <c r="B30" s="12" t="s">
        <v>38</v>
      </c>
      <c r="C30" s="12" t="s">
        <v>46</v>
      </c>
      <c r="D30" s="15">
        <v>1.42</v>
      </c>
      <c r="E30" s="15">
        <v>1.42</v>
      </c>
      <c r="F30" s="1" t="s">
        <v>5</v>
      </c>
      <c r="G30" s="1" t="s">
        <v>5</v>
      </c>
    </row>
    <row r="31" spans="1:7" ht="94.5" x14ac:dyDescent="0.25">
      <c r="A31" s="14" t="s">
        <v>47</v>
      </c>
      <c r="B31" s="12" t="s">
        <v>5</v>
      </c>
      <c r="C31" s="12" t="s">
        <v>48</v>
      </c>
      <c r="D31" s="15">
        <v>40230.449999999997</v>
      </c>
      <c r="E31" s="15">
        <v>37330.449999999997</v>
      </c>
      <c r="F31" s="1" t="s">
        <v>5</v>
      </c>
      <c r="G31" s="1" t="s">
        <v>5</v>
      </c>
    </row>
    <row r="32" spans="1:7" ht="94.5" x14ac:dyDescent="0.25">
      <c r="A32" s="14" t="s">
        <v>49</v>
      </c>
      <c r="B32" s="12" t="s">
        <v>38</v>
      </c>
      <c r="C32" s="12" t="s">
        <v>50</v>
      </c>
      <c r="D32" s="15">
        <v>25477.67</v>
      </c>
      <c r="E32" s="15">
        <v>24329.82</v>
      </c>
      <c r="F32" s="1" t="s">
        <v>5</v>
      </c>
      <c r="G32" s="1" t="s">
        <v>5</v>
      </c>
    </row>
    <row r="33" spans="1:7" ht="94.5" x14ac:dyDescent="0.25">
      <c r="A33" s="14" t="s">
        <v>51</v>
      </c>
      <c r="B33" s="12" t="s">
        <v>52</v>
      </c>
      <c r="C33" s="12" t="s">
        <v>53</v>
      </c>
      <c r="D33" s="15">
        <v>6934.85</v>
      </c>
      <c r="E33" s="15">
        <v>6712.12</v>
      </c>
      <c r="F33" s="1" t="s">
        <v>5</v>
      </c>
      <c r="G33" s="1" t="s">
        <v>5</v>
      </c>
    </row>
    <row r="34" spans="1:7" ht="110.25" x14ac:dyDescent="0.25">
      <c r="A34" s="14" t="s">
        <v>54</v>
      </c>
      <c r="B34" s="12" t="s">
        <v>38</v>
      </c>
      <c r="C34" s="12" t="s">
        <v>55</v>
      </c>
      <c r="D34" s="15">
        <v>1247.8499999999999</v>
      </c>
      <c r="E34" s="15">
        <v>575.37</v>
      </c>
      <c r="F34" s="1" t="s">
        <v>5</v>
      </c>
      <c r="G34" s="1" t="s">
        <v>5</v>
      </c>
    </row>
    <row r="35" spans="1:7" ht="94.5" x14ac:dyDescent="0.25">
      <c r="A35" s="14" t="s">
        <v>56</v>
      </c>
      <c r="B35" s="12" t="s">
        <v>38</v>
      </c>
      <c r="C35" s="12" t="s">
        <v>57</v>
      </c>
      <c r="D35" s="15">
        <v>1474.45</v>
      </c>
      <c r="E35" s="15">
        <v>1174.45</v>
      </c>
      <c r="F35" s="1" t="s">
        <v>5</v>
      </c>
      <c r="G35" s="1" t="s">
        <v>5</v>
      </c>
    </row>
    <row r="36" spans="1:7" ht="110.25" x14ac:dyDescent="0.25">
      <c r="A36" s="14" t="s">
        <v>58</v>
      </c>
      <c r="B36" s="12" t="s">
        <v>38</v>
      </c>
      <c r="C36" s="12" t="s">
        <v>59</v>
      </c>
      <c r="D36" s="15">
        <v>2935.86</v>
      </c>
      <c r="E36" s="15">
        <v>2378.92</v>
      </c>
      <c r="F36" s="1" t="s">
        <v>5</v>
      </c>
      <c r="G36" s="1" t="s">
        <v>5</v>
      </c>
    </row>
    <row r="37" spans="1:7" ht="110.25" x14ac:dyDescent="0.25">
      <c r="A37" s="14" t="s">
        <v>60</v>
      </c>
      <c r="B37" s="12" t="s">
        <v>38</v>
      </c>
      <c r="C37" s="12" t="s">
        <v>61</v>
      </c>
      <c r="D37" s="15">
        <v>2159.77</v>
      </c>
      <c r="E37" s="15">
        <v>2159.77</v>
      </c>
      <c r="F37" s="1" t="s">
        <v>5</v>
      </c>
      <c r="G37" s="1" t="s">
        <v>5</v>
      </c>
    </row>
    <row r="38" spans="1:7" x14ac:dyDescent="0.25">
      <c r="A38" s="14" t="s">
        <v>62</v>
      </c>
      <c r="B38" s="12" t="s">
        <v>5</v>
      </c>
      <c r="C38" s="12" t="s">
        <v>63</v>
      </c>
      <c r="D38" s="15">
        <v>10537.39</v>
      </c>
      <c r="E38" s="15">
        <v>11362.35</v>
      </c>
      <c r="F38" s="1" t="s">
        <v>5</v>
      </c>
      <c r="G38" s="1" t="s">
        <v>5</v>
      </c>
    </row>
    <row r="39" spans="1:7" ht="31.5" x14ac:dyDescent="0.25">
      <c r="A39" s="14" t="s">
        <v>64</v>
      </c>
      <c r="B39" s="12" t="s">
        <v>5</v>
      </c>
      <c r="C39" s="12" t="s">
        <v>65</v>
      </c>
      <c r="D39" s="15">
        <v>4385.12</v>
      </c>
      <c r="E39" s="15">
        <v>4472.05</v>
      </c>
      <c r="F39" s="1" t="s">
        <v>5</v>
      </c>
      <c r="G39" s="1" t="s">
        <v>5</v>
      </c>
    </row>
    <row r="40" spans="1:7" ht="31.5" x14ac:dyDescent="0.25">
      <c r="A40" s="14" t="s">
        <v>66</v>
      </c>
      <c r="B40" s="12" t="s">
        <v>5</v>
      </c>
      <c r="C40" s="12" t="s">
        <v>67</v>
      </c>
      <c r="D40" s="15">
        <v>3976.01</v>
      </c>
      <c r="E40" s="15">
        <v>3104.45</v>
      </c>
      <c r="F40" s="1" t="s">
        <v>5</v>
      </c>
      <c r="G40" s="1" t="s">
        <v>5</v>
      </c>
    </row>
    <row r="41" spans="1:7" x14ac:dyDescent="0.25">
      <c r="A41" s="14" t="s">
        <v>68</v>
      </c>
      <c r="B41" s="12" t="s">
        <v>5</v>
      </c>
      <c r="C41" s="12" t="s">
        <v>69</v>
      </c>
      <c r="D41" s="15">
        <v>3510.65</v>
      </c>
      <c r="E41" s="15">
        <v>3564.75</v>
      </c>
      <c r="F41" s="1" t="s">
        <v>5</v>
      </c>
      <c r="G41" s="1" t="s">
        <v>5</v>
      </c>
    </row>
    <row r="42" spans="1:7" x14ac:dyDescent="0.25">
      <c r="A42" s="14" t="s">
        <v>70</v>
      </c>
      <c r="B42" s="12" t="s">
        <v>5</v>
      </c>
      <c r="C42" s="12" t="s">
        <v>71</v>
      </c>
      <c r="D42" s="15">
        <v>60</v>
      </c>
      <c r="E42" s="15">
        <v>60</v>
      </c>
      <c r="F42" s="1" t="s">
        <v>5</v>
      </c>
      <c r="G42" s="1" t="s">
        <v>5</v>
      </c>
    </row>
    <row r="43" spans="1:7" ht="24" customHeight="1" x14ac:dyDescent="0.25">
      <c r="A43" s="14" t="s">
        <v>72</v>
      </c>
      <c r="B43" s="12" t="s">
        <v>5</v>
      </c>
      <c r="C43" s="12" t="s">
        <v>73</v>
      </c>
      <c r="D43" s="15">
        <f>D44</f>
        <v>2470920.0999999996</v>
      </c>
      <c r="E43" s="15">
        <f>E44</f>
        <v>2464235.0999999996</v>
      </c>
      <c r="F43" s="1" t="s">
        <v>5</v>
      </c>
      <c r="G43" s="1" t="s">
        <v>5</v>
      </c>
    </row>
    <row r="44" spans="1:7" ht="31.5" x14ac:dyDescent="0.25">
      <c r="A44" s="14" t="s">
        <v>74</v>
      </c>
      <c r="B44" s="12" t="s">
        <v>5</v>
      </c>
      <c r="C44" s="12" t="s">
        <v>75</v>
      </c>
      <c r="D44" s="15">
        <f>D45+D49+D67+D94</f>
        <v>2470920.0999999996</v>
      </c>
      <c r="E44" s="15">
        <f>E45+E49+E67+E94</f>
        <v>2464235.0999999996</v>
      </c>
      <c r="F44" s="1" t="s">
        <v>5</v>
      </c>
      <c r="G44" s="1" t="s">
        <v>5</v>
      </c>
    </row>
    <row r="45" spans="1:7" ht="31.5" x14ac:dyDescent="0.25">
      <c r="A45" s="14" t="s">
        <v>76</v>
      </c>
      <c r="B45" s="12" t="s">
        <v>5</v>
      </c>
      <c r="C45" s="12" t="s">
        <v>77</v>
      </c>
      <c r="D45" s="15">
        <f>SUM(D46:D48)</f>
        <v>1004000.3</v>
      </c>
      <c r="E45" s="15">
        <f>SUM(E46:E48)</f>
        <v>1044734</v>
      </c>
      <c r="F45" s="1" t="s">
        <v>5</v>
      </c>
      <c r="G45" s="1" t="s">
        <v>5</v>
      </c>
    </row>
    <row r="46" spans="1:7" ht="47.25" x14ac:dyDescent="0.25">
      <c r="A46" s="14" t="s">
        <v>78</v>
      </c>
      <c r="B46" s="12" t="s">
        <v>79</v>
      </c>
      <c r="C46" s="12" t="s">
        <v>80</v>
      </c>
      <c r="D46" s="15">
        <v>242384.3</v>
      </c>
      <c r="E46" s="15">
        <v>249512</v>
      </c>
      <c r="F46" s="1" t="s">
        <v>5</v>
      </c>
      <c r="G46" s="1" t="s">
        <v>5</v>
      </c>
    </row>
    <row r="47" spans="1:7" ht="31.5" x14ac:dyDescent="0.25">
      <c r="A47" s="14" t="s">
        <v>81</v>
      </c>
      <c r="B47" s="12" t="s">
        <v>79</v>
      </c>
      <c r="C47" s="12" t="s">
        <v>82</v>
      </c>
      <c r="D47" s="15">
        <v>130530</v>
      </c>
      <c r="E47" s="15">
        <v>130530</v>
      </c>
      <c r="F47" s="1" t="s">
        <v>5</v>
      </c>
      <c r="G47" s="1" t="s">
        <v>5</v>
      </c>
    </row>
    <row r="48" spans="1:7" ht="63" x14ac:dyDescent="0.25">
      <c r="A48" s="14" t="s">
        <v>83</v>
      </c>
      <c r="B48" s="12" t="s">
        <v>79</v>
      </c>
      <c r="C48" s="12" t="s">
        <v>84</v>
      </c>
      <c r="D48" s="15">
        <v>631086</v>
      </c>
      <c r="E48" s="15">
        <v>664692</v>
      </c>
      <c r="F48" s="1" t="s">
        <v>5</v>
      </c>
      <c r="G48" s="1" t="s">
        <v>5</v>
      </c>
    </row>
    <row r="49" spans="1:7" ht="31.5" x14ac:dyDescent="0.25">
      <c r="A49" s="14" t="s">
        <v>85</v>
      </c>
      <c r="B49" s="12" t="s">
        <v>5</v>
      </c>
      <c r="C49" s="12" t="s">
        <v>86</v>
      </c>
      <c r="D49" s="15">
        <v>90631.9</v>
      </c>
      <c r="E49" s="15">
        <v>43718.2</v>
      </c>
      <c r="F49" s="1" t="s">
        <v>5</v>
      </c>
      <c r="G49" s="1" t="s">
        <v>5</v>
      </c>
    </row>
    <row r="50" spans="1:7" ht="110.25" x14ac:dyDescent="0.25">
      <c r="A50" s="14" t="s">
        <v>87</v>
      </c>
      <c r="B50" s="12" t="s">
        <v>88</v>
      </c>
      <c r="C50" s="12" t="s">
        <v>89</v>
      </c>
      <c r="D50" s="15">
        <v>42000</v>
      </c>
      <c r="E50" s="16">
        <v>0</v>
      </c>
      <c r="F50" s="1" t="s">
        <v>5</v>
      </c>
      <c r="G50" s="1" t="s">
        <v>5</v>
      </c>
    </row>
    <row r="51" spans="1:7" ht="78.75" x14ac:dyDescent="0.25">
      <c r="A51" s="14" t="s">
        <v>90</v>
      </c>
      <c r="B51" s="12" t="s">
        <v>91</v>
      </c>
      <c r="C51" s="12" t="s">
        <v>92</v>
      </c>
      <c r="D51" s="15">
        <v>873.6</v>
      </c>
      <c r="E51" s="16">
        <v>0</v>
      </c>
      <c r="F51" s="1" t="s">
        <v>5</v>
      </c>
      <c r="G51" s="1" t="s">
        <v>5</v>
      </c>
    </row>
    <row r="52" spans="1:7" ht="63" x14ac:dyDescent="0.25">
      <c r="A52" s="14" t="s">
        <v>93</v>
      </c>
      <c r="B52" s="12" t="s">
        <v>94</v>
      </c>
      <c r="C52" s="12" t="s">
        <v>95</v>
      </c>
      <c r="D52" s="15">
        <v>1404.6</v>
      </c>
      <c r="E52" s="16">
        <v>0</v>
      </c>
      <c r="F52" s="1" t="s">
        <v>5</v>
      </c>
      <c r="G52" s="1" t="s">
        <v>5</v>
      </c>
    </row>
    <row r="53" spans="1:7" ht="47.25" x14ac:dyDescent="0.25">
      <c r="A53" s="14" t="s">
        <v>96</v>
      </c>
      <c r="B53" s="12" t="s">
        <v>94</v>
      </c>
      <c r="C53" s="12" t="s">
        <v>97</v>
      </c>
      <c r="D53" s="15">
        <v>448.3</v>
      </c>
      <c r="E53" s="16">
        <v>0</v>
      </c>
      <c r="F53" s="1" t="s">
        <v>5</v>
      </c>
      <c r="G53" s="1" t="s">
        <v>5</v>
      </c>
    </row>
    <row r="54" spans="1:7" ht="94.5" x14ac:dyDescent="0.25">
      <c r="A54" s="14" t="s">
        <v>98</v>
      </c>
      <c r="B54" s="12" t="s">
        <v>99</v>
      </c>
      <c r="C54" s="12" t="s">
        <v>100</v>
      </c>
      <c r="D54" s="15">
        <v>858.6</v>
      </c>
      <c r="E54" s="15">
        <v>858.6</v>
      </c>
      <c r="F54" s="1" t="s">
        <v>5</v>
      </c>
      <c r="G54" s="1" t="s">
        <v>5</v>
      </c>
    </row>
    <row r="55" spans="1:7" x14ac:dyDescent="0.25">
      <c r="A55" s="14" t="s">
        <v>101</v>
      </c>
      <c r="B55" s="12" t="s">
        <v>5</v>
      </c>
      <c r="C55" s="12" t="s">
        <v>102</v>
      </c>
      <c r="D55" s="15">
        <v>45046.8</v>
      </c>
      <c r="E55" s="15">
        <v>42859.6</v>
      </c>
      <c r="F55" s="1" t="s">
        <v>5</v>
      </c>
      <c r="G55" s="1" t="s">
        <v>5</v>
      </c>
    </row>
    <row r="56" spans="1:7" ht="47.25" x14ac:dyDescent="0.25">
      <c r="A56" s="14" t="s">
        <v>103</v>
      </c>
      <c r="B56" s="12" t="s">
        <v>52</v>
      </c>
      <c r="C56" s="12" t="s">
        <v>104</v>
      </c>
      <c r="D56" s="15">
        <v>111.5</v>
      </c>
      <c r="E56" s="15">
        <v>111.5</v>
      </c>
      <c r="F56" s="1" t="s">
        <v>5</v>
      </c>
      <c r="G56" s="1" t="s">
        <v>5</v>
      </c>
    </row>
    <row r="57" spans="1:7" ht="31.5" x14ac:dyDescent="0.25">
      <c r="A57" s="14" t="s">
        <v>105</v>
      </c>
      <c r="B57" s="12" t="s">
        <v>91</v>
      </c>
      <c r="C57" s="12" t="s">
        <v>106</v>
      </c>
      <c r="D57" s="15">
        <v>10790.9</v>
      </c>
      <c r="E57" s="15">
        <v>10790.9</v>
      </c>
      <c r="F57" s="1" t="s">
        <v>5</v>
      </c>
      <c r="G57" s="1" t="s">
        <v>5</v>
      </c>
    </row>
    <row r="58" spans="1:7" ht="63" x14ac:dyDescent="0.25">
      <c r="A58" s="14" t="s">
        <v>107</v>
      </c>
      <c r="B58" s="12" t="s">
        <v>94</v>
      </c>
      <c r="C58" s="12" t="s">
        <v>108</v>
      </c>
      <c r="D58" s="15">
        <v>7789.4</v>
      </c>
      <c r="E58" s="15">
        <v>7789.4</v>
      </c>
      <c r="F58" s="1" t="s">
        <v>5</v>
      </c>
      <c r="G58" s="1" t="s">
        <v>5</v>
      </c>
    </row>
    <row r="59" spans="1:7" ht="47.25" x14ac:dyDescent="0.25">
      <c r="A59" s="14" t="s">
        <v>109</v>
      </c>
      <c r="B59" s="12" t="s">
        <v>110</v>
      </c>
      <c r="C59" s="12" t="s">
        <v>111</v>
      </c>
      <c r="D59" s="15">
        <v>2187.1999999999998</v>
      </c>
      <c r="E59" s="16">
        <v>0</v>
      </c>
      <c r="F59" s="1" t="s">
        <v>5</v>
      </c>
      <c r="G59" s="1" t="s">
        <v>5</v>
      </c>
    </row>
    <row r="60" spans="1:7" ht="220.5" x14ac:dyDescent="0.25">
      <c r="A60" s="14" t="s">
        <v>112</v>
      </c>
      <c r="B60" s="12" t="s">
        <v>110</v>
      </c>
      <c r="C60" s="12" t="s">
        <v>113</v>
      </c>
      <c r="D60" s="15">
        <v>11107.5</v>
      </c>
      <c r="E60" s="15">
        <v>11107.5</v>
      </c>
      <c r="F60" s="1" t="s">
        <v>5</v>
      </c>
      <c r="G60" s="1" t="s">
        <v>5</v>
      </c>
    </row>
    <row r="61" spans="1:7" ht="31.5" x14ac:dyDescent="0.25">
      <c r="A61" s="14" t="s">
        <v>114</v>
      </c>
      <c r="B61" s="12" t="s">
        <v>91</v>
      </c>
      <c r="C61" s="12" t="s">
        <v>115</v>
      </c>
      <c r="D61" s="15">
        <v>3347.7</v>
      </c>
      <c r="E61" s="15">
        <v>3347.7</v>
      </c>
      <c r="F61" s="1" t="s">
        <v>5</v>
      </c>
      <c r="G61" s="1" t="s">
        <v>5</v>
      </c>
    </row>
    <row r="62" spans="1:7" ht="47.25" x14ac:dyDescent="0.25">
      <c r="A62" s="14" t="s">
        <v>116</v>
      </c>
      <c r="B62" s="12" t="s">
        <v>94</v>
      </c>
      <c r="C62" s="12" t="s">
        <v>117</v>
      </c>
      <c r="D62" s="15">
        <v>2692.1</v>
      </c>
      <c r="E62" s="15">
        <v>2692.1</v>
      </c>
      <c r="F62" s="1" t="s">
        <v>5</v>
      </c>
      <c r="G62" s="1" t="s">
        <v>5</v>
      </c>
    </row>
    <row r="63" spans="1:7" ht="47.25" x14ac:dyDescent="0.25">
      <c r="A63" s="14" t="s">
        <v>116</v>
      </c>
      <c r="B63" s="12" t="s">
        <v>110</v>
      </c>
      <c r="C63" s="12" t="s">
        <v>117</v>
      </c>
      <c r="D63" s="15">
        <v>723.3</v>
      </c>
      <c r="E63" s="15">
        <v>723.3</v>
      </c>
      <c r="F63" s="1" t="s">
        <v>5</v>
      </c>
      <c r="G63" s="1" t="s">
        <v>5</v>
      </c>
    </row>
    <row r="64" spans="1:7" ht="47.25" x14ac:dyDescent="0.25">
      <c r="A64" s="14" t="s">
        <v>116</v>
      </c>
      <c r="B64" s="12" t="s">
        <v>91</v>
      </c>
      <c r="C64" s="12" t="s">
        <v>117</v>
      </c>
      <c r="D64" s="15">
        <v>2896</v>
      </c>
      <c r="E64" s="15">
        <v>2896</v>
      </c>
      <c r="F64" s="1" t="s">
        <v>5</v>
      </c>
      <c r="G64" s="1" t="s">
        <v>5</v>
      </c>
    </row>
    <row r="65" spans="1:7" ht="63" x14ac:dyDescent="0.25">
      <c r="A65" s="14" t="s">
        <v>118</v>
      </c>
      <c r="B65" s="12" t="s">
        <v>91</v>
      </c>
      <c r="C65" s="12" t="s">
        <v>119</v>
      </c>
      <c r="D65" s="15">
        <v>2489.1</v>
      </c>
      <c r="E65" s="15">
        <v>2489.1</v>
      </c>
      <c r="F65" s="1" t="s">
        <v>5</v>
      </c>
      <c r="G65" s="1" t="s">
        <v>5</v>
      </c>
    </row>
    <row r="66" spans="1:7" ht="31.5" x14ac:dyDescent="0.25">
      <c r="A66" s="14" t="s">
        <v>120</v>
      </c>
      <c r="B66" s="12" t="s">
        <v>121</v>
      </c>
      <c r="C66" s="12" t="s">
        <v>122</v>
      </c>
      <c r="D66" s="15">
        <v>912.1</v>
      </c>
      <c r="E66" s="15">
        <v>912.1</v>
      </c>
      <c r="F66" s="1" t="s">
        <v>5</v>
      </c>
      <c r="G66" s="1" t="s">
        <v>5</v>
      </c>
    </row>
    <row r="67" spans="1:7" ht="31.5" x14ac:dyDescent="0.25">
      <c r="A67" s="14" t="s">
        <v>123</v>
      </c>
      <c r="B67" s="12" t="s">
        <v>5</v>
      </c>
      <c r="C67" s="12" t="s">
        <v>124</v>
      </c>
      <c r="D67" s="15">
        <v>1368518.4</v>
      </c>
      <c r="E67" s="15">
        <v>1368518.4</v>
      </c>
      <c r="F67" s="1" t="s">
        <v>5</v>
      </c>
      <c r="G67" s="1" t="s">
        <v>5</v>
      </c>
    </row>
    <row r="68" spans="1:7" ht="126" x14ac:dyDescent="0.25">
      <c r="A68" s="14" t="s">
        <v>125</v>
      </c>
      <c r="B68" s="12" t="s">
        <v>110</v>
      </c>
      <c r="C68" s="12" t="s">
        <v>126</v>
      </c>
      <c r="D68" s="15">
        <v>709107.3</v>
      </c>
      <c r="E68" s="15">
        <v>709107.3</v>
      </c>
      <c r="F68" s="1" t="s">
        <v>5</v>
      </c>
      <c r="G68" s="1" t="s">
        <v>5</v>
      </c>
    </row>
    <row r="69" spans="1:7" ht="78.75" x14ac:dyDescent="0.25">
      <c r="A69" s="14" t="s">
        <v>127</v>
      </c>
      <c r="B69" s="12" t="s">
        <v>110</v>
      </c>
      <c r="C69" s="12" t="s">
        <v>128</v>
      </c>
      <c r="D69" s="15">
        <v>541738.6</v>
      </c>
      <c r="E69" s="15">
        <v>541738.6</v>
      </c>
      <c r="F69" s="1" t="s">
        <v>5</v>
      </c>
      <c r="G69" s="1" t="s">
        <v>5</v>
      </c>
    </row>
    <row r="70" spans="1:7" ht="63" x14ac:dyDescent="0.25">
      <c r="A70" s="14" t="s">
        <v>129</v>
      </c>
      <c r="B70" s="12" t="s">
        <v>52</v>
      </c>
      <c r="C70" s="12" t="s">
        <v>130</v>
      </c>
      <c r="D70" s="15">
        <v>4807.2</v>
      </c>
      <c r="E70" s="15">
        <v>4807.2</v>
      </c>
      <c r="F70" s="1" t="s">
        <v>5</v>
      </c>
      <c r="G70" s="1" t="s">
        <v>5</v>
      </c>
    </row>
    <row r="71" spans="1:7" ht="94.5" x14ac:dyDescent="0.25">
      <c r="A71" s="14" t="s">
        <v>131</v>
      </c>
      <c r="B71" s="12" t="s">
        <v>52</v>
      </c>
      <c r="C71" s="12" t="s">
        <v>132</v>
      </c>
      <c r="D71" s="15">
        <v>64.400000000000006</v>
      </c>
      <c r="E71" s="15">
        <v>64.400000000000006</v>
      </c>
      <c r="F71" s="1" t="s">
        <v>5</v>
      </c>
      <c r="G71" s="1" t="s">
        <v>5</v>
      </c>
    </row>
    <row r="72" spans="1:7" ht="63" x14ac:dyDescent="0.25">
      <c r="A72" s="14" t="s">
        <v>133</v>
      </c>
      <c r="B72" s="12" t="s">
        <v>94</v>
      </c>
      <c r="C72" s="12" t="s">
        <v>134</v>
      </c>
      <c r="D72" s="15">
        <v>47</v>
      </c>
      <c r="E72" s="15">
        <v>47</v>
      </c>
      <c r="F72" s="1" t="s">
        <v>5</v>
      </c>
      <c r="G72" s="1" t="s">
        <v>5</v>
      </c>
    </row>
    <row r="73" spans="1:7" ht="63" x14ac:dyDescent="0.25">
      <c r="A73" s="14" t="s">
        <v>133</v>
      </c>
      <c r="B73" s="12" t="s">
        <v>110</v>
      </c>
      <c r="C73" s="12" t="s">
        <v>134</v>
      </c>
      <c r="D73" s="15">
        <v>797</v>
      </c>
      <c r="E73" s="15">
        <v>797</v>
      </c>
      <c r="F73" s="1" t="s">
        <v>5</v>
      </c>
      <c r="G73" s="1" t="s">
        <v>5</v>
      </c>
    </row>
    <row r="74" spans="1:7" ht="63" x14ac:dyDescent="0.25">
      <c r="A74" s="14" t="s">
        <v>133</v>
      </c>
      <c r="B74" s="12" t="s">
        <v>91</v>
      </c>
      <c r="C74" s="12" t="s">
        <v>134</v>
      </c>
      <c r="D74" s="15">
        <v>70</v>
      </c>
      <c r="E74" s="15">
        <v>70</v>
      </c>
      <c r="F74" s="1" t="s">
        <v>5</v>
      </c>
      <c r="G74" s="1" t="s">
        <v>5</v>
      </c>
    </row>
    <row r="75" spans="1:7" ht="63" x14ac:dyDescent="0.25">
      <c r="A75" s="14" t="s">
        <v>135</v>
      </c>
      <c r="B75" s="12" t="s">
        <v>99</v>
      </c>
      <c r="C75" s="12" t="s">
        <v>136</v>
      </c>
      <c r="D75" s="15">
        <v>1209.5</v>
      </c>
      <c r="E75" s="15">
        <v>1209.5</v>
      </c>
      <c r="F75" s="1" t="s">
        <v>5</v>
      </c>
      <c r="G75" s="1" t="s">
        <v>5</v>
      </c>
    </row>
    <row r="76" spans="1:7" ht="126" x14ac:dyDescent="0.25">
      <c r="A76" s="14" t="s">
        <v>137</v>
      </c>
      <c r="B76" s="12" t="s">
        <v>99</v>
      </c>
      <c r="C76" s="12" t="s">
        <v>138</v>
      </c>
      <c r="D76" s="15">
        <v>20</v>
      </c>
      <c r="E76" s="15">
        <v>20</v>
      </c>
      <c r="F76" s="1" t="s">
        <v>5</v>
      </c>
      <c r="G76" s="1" t="s">
        <v>5</v>
      </c>
    </row>
    <row r="77" spans="1:7" ht="78.75" x14ac:dyDescent="0.25">
      <c r="A77" s="14" t="s">
        <v>139</v>
      </c>
      <c r="B77" s="12" t="s">
        <v>52</v>
      </c>
      <c r="C77" s="12" t="s">
        <v>140</v>
      </c>
      <c r="D77" s="15">
        <v>0.6</v>
      </c>
      <c r="E77" s="15">
        <v>0.6</v>
      </c>
      <c r="F77" s="1" t="s">
        <v>5</v>
      </c>
      <c r="G77" s="1" t="s">
        <v>5</v>
      </c>
    </row>
    <row r="78" spans="1:7" ht="78.75" x14ac:dyDescent="0.25">
      <c r="A78" s="14" t="s">
        <v>141</v>
      </c>
      <c r="B78" s="12" t="s">
        <v>99</v>
      </c>
      <c r="C78" s="12" t="s">
        <v>142</v>
      </c>
      <c r="D78" s="15">
        <v>131.30000000000001</v>
      </c>
      <c r="E78" s="15">
        <v>131.30000000000001</v>
      </c>
      <c r="F78" s="1" t="s">
        <v>5</v>
      </c>
      <c r="G78" s="1" t="s">
        <v>5</v>
      </c>
    </row>
    <row r="79" spans="1:7" ht="78.75" x14ac:dyDescent="0.25">
      <c r="A79" s="14" t="s">
        <v>143</v>
      </c>
      <c r="B79" s="12" t="s">
        <v>99</v>
      </c>
      <c r="C79" s="12" t="s">
        <v>144</v>
      </c>
      <c r="D79" s="15">
        <v>6608.5</v>
      </c>
      <c r="E79" s="15">
        <v>6608.5</v>
      </c>
      <c r="F79" s="1" t="s">
        <v>5</v>
      </c>
      <c r="G79" s="1" t="s">
        <v>5</v>
      </c>
    </row>
    <row r="80" spans="1:7" ht="78.75" x14ac:dyDescent="0.25">
      <c r="A80" s="14" t="s">
        <v>145</v>
      </c>
      <c r="B80" s="12" t="s">
        <v>99</v>
      </c>
      <c r="C80" s="12" t="s">
        <v>146</v>
      </c>
      <c r="D80" s="15">
        <v>1902.2</v>
      </c>
      <c r="E80" s="15">
        <v>1902.2</v>
      </c>
      <c r="F80" s="1" t="s">
        <v>5</v>
      </c>
      <c r="G80" s="1" t="s">
        <v>5</v>
      </c>
    </row>
    <row r="81" spans="1:7" ht="78.75" x14ac:dyDescent="0.25">
      <c r="A81" s="14" t="s">
        <v>147</v>
      </c>
      <c r="B81" s="12" t="s">
        <v>121</v>
      </c>
      <c r="C81" s="12" t="s">
        <v>148</v>
      </c>
      <c r="D81" s="15">
        <v>143.9</v>
      </c>
      <c r="E81" s="15">
        <v>143.9</v>
      </c>
      <c r="F81" s="1" t="s">
        <v>5</v>
      </c>
      <c r="G81" s="1" t="s">
        <v>5</v>
      </c>
    </row>
    <row r="82" spans="1:7" ht="63" x14ac:dyDescent="0.25">
      <c r="A82" s="14" t="s">
        <v>149</v>
      </c>
      <c r="B82" s="12" t="s">
        <v>121</v>
      </c>
      <c r="C82" s="12" t="s">
        <v>150</v>
      </c>
      <c r="D82" s="15">
        <v>562.5</v>
      </c>
      <c r="E82" s="15">
        <v>562.5</v>
      </c>
      <c r="F82" s="1" t="s">
        <v>5</v>
      </c>
      <c r="G82" s="1" t="s">
        <v>5</v>
      </c>
    </row>
    <row r="83" spans="1:7" ht="173.25" x14ac:dyDescent="0.25">
      <c r="A83" s="14" t="s">
        <v>151</v>
      </c>
      <c r="B83" s="12" t="s">
        <v>110</v>
      </c>
      <c r="C83" s="12" t="s">
        <v>152</v>
      </c>
      <c r="D83" s="15">
        <v>739.6</v>
      </c>
      <c r="E83" s="15">
        <v>739.6</v>
      </c>
      <c r="F83" s="1" t="s">
        <v>5</v>
      </c>
      <c r="G83" s="1" t="s">
        <v>5</v>
      </c>
    </row>
    <row r="84" spans="1:7" ht="126" x14ac:dyDescent="0.25">
      <c r="A84" s="14" t="s">
        <v>153</v>
      </c>
      <c r="B84" s="12" t="s">
        <v>99</v>
      </c>
      <c r="C84" s="12" t="s">
        <v>154</v>
      </c>
      <c r="D84" s="15">
        <v>2</v>
      </c>
      <c r="E84" s="15">
        <v>2</v>
      </c>
      <c r="F84" s="1" t="s">
        <v>5</v>
      </c>
      <c r="G84" s="1" t="s">
        <v>5</v>
      </c>
    </row>
    <row r="85" spans="1:7" ht="63" x14ac:dyDescent="0.25">
      <c r="A85" s="14" t="s">
        <v>155</v>
      </c>
      <c r="B85" s="12" t="s">
        <v>99</v>
      </c>
      <c r="C85" s="12" t="s">
        <v>156</v>
      </c>
      <c r="D85" s="15">
        <v>540.70000000000005</v>
      </c>
      <c r="E85" s="15">
        <v>540.70000000000005</v>
      </c>
      <c r="F85" s="1" t="s">
        <v>5</v>
      </c>
      <c r="G85" s="1" t="s">
        <v>5</v>
      </c>
    </row>
    <row r="86" spans="1:7" ht="63" x14ac:dyDescent="0.25">
      <c r="A86" s="14" t="s">
        <v>155</v>
      </c>
      <c r="B86" s="12" t="s">
        <v>121</v>
      </c>
      <c r="C86" s="12" t="s">
        <v>156</v>
      </c>
      <c r="D86" s="15">
        <v>540.70000000000005</v>
      </c>
      <c r="E86" s="15">
        <v>540.70000000000005</v>
      </c>
      <c r="F86" s="1" t="s">
        <v>5</v>
      </c>
      <c r="G86" s="1" t="s">
        <v>5</v>
      </c>
    </row>
    <row r="87" spans="1:7" ht="173.25" x14ac:dyDescent="0.25">
      <c r="A87" s="14" t="s">
        <v>157</v>
      </c>
      <c r="B87" s="12" t="s">
        <v>110</v>
      </c>
      <c r="C87" s="12" t="s">
        <v>158</v>
      </c>
      <c r="D87" s="15">
        <v>815.8</v>
      </c>
      <c r="E87" s="15">
        <v>815.8</v>
      </c>
      <c r="F87" s="1" t="s">
        <v>5</v>
      </c>
      <c r="G87" s="1" t="s">
        <v>5</v>
      </c>
    </row>
    <row r="88" spans="1:7" ht="78.75" x14ac:dyDescent="0.25">
      <c r="A88" s="14" t="s">
        <v>159</v>
      </c>
      <c r="B88" s="12" t="s">
        <v>52</v>
      </c>
      <c r="C88" s="12" t="s">
        <v>160</v>
      </c>
      <c r="D88" s="15">
        <v>156.4</v>
      </c>
      <c r="E88" s="15">
        <v>156.4</v>
      </c>
      <c r="F88" s="1" t="s">
        <v>5</v>
      </c>
      <c r="G88" s="1" t="s">
        <v>5</v>
      </c>
    </row>
    <row r="89" spans="1:7" ht="220.5" x14ac:dyDescent="0.25">
      <c r="A89" s="14" t="s">
        <v>161</v>
      </c>
      <c r="B89" s="12" t="s">
        <v>110</v>
      </c>
      <c r="C89" s="12" t="s">
        <v>162</v>
      </c>
      <c r="D89" s="15">
        <v>41769.1</v>
      </c>
      <c r="E89" s="15">
        <v>41769.1</v>
      </c>
      <c r="F89" s="1" t="s">
        <v>5</v>
      </c>
      <c r="G89" s="1" t="s">
        <v>5</v>
      </c>
    </row>
    <row r="90" spans="1:7" ht="47.25" x14ac:dyDescent="0.25">
      <c r="A90" s="14" t="s">
        <v>163</v>
      </c>
      <c r="B90" s="12" t="s">
        <v>99</v>
      </c>
      <c r="C90" s="12" t="s">
        <v>164</v>
      </c>
      <c r="D90" s="15">
        <v>463</v>
      </c>
      <c r="E90" s="15">
        <v>463</v>
      </c>
      <c r="F90" s="1" t="s">
        <v>5</v>
      </c>
      <c r="G90" s="1" t="s">
        <v>5</v>
      </c>
    </row>
    <row r="91" spans="1:7" ht="157.5" x14ac:dyDescent="0.25">
      <c r="A91" s="14" t="s">
        <v>165</v>
      </c>
      <c r="B91" s="12" t="s">
        <v>99</v>
      </c>
      <c r="C91" s="12" t="s">
        <v>166</v>
      </c>
      <c r="D91" s="15">
        <v>8736</v>
      </c>
      <c r="E91" s="15">
        <v>8736</v>
      </c>
      <c r="F91" s="1" t="s">
        <v>5</v>
      </c>
      <c r="G91" s="1" t="s">
        <v>5</v>
      </c>
    </row>
    <row r="92" spans="1:7" ht="110.25" x14ac:dyDescent="0.25">
      <c r="A92" s="14" t="s">
        <v>167</v>
      </c>
      <c r="B92" s="12" t="s">
        <v>99</v>
      </c>
      <c r="C92" s="12" t="s">
        <v>168</v>
      </c>
      <c r="D92" s="15">
        <v>41997.599999999999</v>
      </c>
      <c r="E92" s="15">
        <v>41997.599999999999</v>
      </c>
      <c r="F92" s="1" t="s">
        <v>5</v>
      </c>
      <c r="G92" s="1" t="s">
        <v>5</v>
      </c>
    </row>
    <row r="93" spans="1:7" ht="78.75" x14ac:dyDescent="0.25">
      <c r="A93" s="14" t="s">
        <v>169</v>
      </c>
      <c r="B93" s="12" t="s">
        <v>52</v>
      </c>
      <c r="C93" s="12" t="s">
        <v>170</v>
      </c>
      <c r="D93" s="15">
        <v>5547.5</v>
      </c>
      <c r="E93" s="15">
        <v>5547.5</v>
      </c>
      <c r="F93" s="1" t="s">
        <v>5</v>
      </c>
      <c r="G93" s="1" t="s">
        <v>5</v>
      </c>
    </row>
    <row r="94" spans="1:7" x14ac:dyDescent="0.25">
      <c r="A94" s="14" t="s">
        <v>171</v>
      </c>
      <c r="B94" s="12" t="s">
        <v>5</v>
      </c>
      <c r="C94" s="12" t="s">
        <v>172</v>
      </c>
      <c r="D94" s="15">
        <v>7769.5</v>
      </c>
      <c r="E94" s="15">
        <v>7264.5</v>
      </c>
      <c r="F94" s="1" t="s">
        <v>5</v>
      </c>
      <c r="G94" s="1" t="s">
        <v>5</v>
      </c>
    </row>
    <row r="95" spans="1:7" ht="110.25" x14ac:dyDescent="0.25">
      <c r="A95" s="14" t="s">
        <v>173</v>
      </c>
      <c r="B95" s="12" t="s">
        <v>110</v>
      </c>
      <c r="C95" s="12" t="s">
        <v>174</v>
      </c>
      <c r="D95" s="15">
        <v>5571.5</v>
      </c>
      <c r="E95" s="15">
        <v>5571.5</v>
      </c>
      <c r="F95" s="1" t="s">
        <v>5</v>
      </c>
      <c r="G95" s="1" t="s">
        <v>5</v>
      </c>
    </row>
    <row r="96" spans="1:7" ht="220.5" x14ac:dyDescent="0.25">
      <c r="A96" s="14" t="s">
        <v>175</v>
      </c>
      <c r="B96" s="12" t="s">
        <v>99</v>
      </c>
      <c r="C96" s="12" t="s">
        <v>176</v>
      </c>
      <c r="D96" s="15">
        <v>1010</v>
      </c>
      <c r="E96" s="15">
        <v>505</v>
      </c>
      <c r="F96" s="1" t="s">
        <v>5</v>
      </c>
      <c r="G96" s="1" t="s">
        <v>5</v>
      </c>
    </row>
    <row r="97" spans="1:7" ht="63" x14ac:dyDescent="0.25">
      <c r="A97" s="14" t="s">
        <v>177</v>
      </c>
      <c r="B97" s="12" t="s">
        <v>110</v>
      </c>
      <c r="C97" s="12" t="s">
        <v>178</v>
      </c>
      <c r="D97" s="15">
        <v>1188</v>
      </c>
      <c r="E97" s="15">
        <v>1188</v>
      </c>
      <c r="F97" s="1" t="s">
        <v>5</v>
      </c>
      <c r="G97" s="1" t="s">
        <v>5</v>
      </c>
    </row>
    <row r="98" spans="1:7" ht="24" customHeight="1" x14ac:dyDescent="0.25">
      <c r="A98" s="14" t="s">
        <v>179</v>
      </c>
      <c r="B98" s="12" t="s">
        <v>5</v>
      </c>
      <c r="C98" s="12" t="s">
        <v>5</v>
      </c>
      <c r="D98" s="15">
        <f>D10+D43</f>
        <v>3587405.8099999996</v>
      </c>
      <c r="E98" s="15">
        <f>E10+E43</f>
        <v>3580741.7299999995</v>
      </c>
      <c r="F98" s="1" t="s">
        <v>5</v>
      </c>
      <c r="G98" s="1" t="s">
        <v>5</v>
      </c>
    </row>
    <row r="99" spans="1:7" ht="25.5" customHeight="1" x14ac:dyDescent="0.25">
      <c r="A99" s="9"/>
      <c r="B99" s="8"/>
      <c r="C99" s="8"/>
      <c r="D99" s="10"/>
      <c r="E99" s="10"/>
    </row>
    <row r="100" spans="1:7" ht="25.5" customHeight="1" x14ac:dyDescent="0.25">
      <c r="A100" s="9"/>
      <c r="B100" s="8"/>
      <c r="C100" s="8"/>
      <c r="D100" s="10"/>
      <c r="E100" s="10"/>
    </row>
    <row r="101" spans="1:7" ht="25.5" customHeight="1" x14ac:dyDescent="0.25">
      <c r="A101" s="9"/>
      <c r="B101" s="8"/>
      <c r="C101" s="8"/>
      <c r="D101" s="10"/>
      <c r="E101" s="10"/>
    </row>
    <row r="102" spans="1:7" ht="25.5" customHeight="1" x14ac:dyDescent="0.25">
      <c r="A102" s="9"/>
      <c r="B102" s="8"/>
      <c r="C102" s="8"/>
      <c r="D102" s="10"/>
      <c r="E102" s="10"/>
    </row>
    <row r="103" spans="1:7" ht="25.5" customHeight="1" x14ac:dyDescent="0.25">
      <c r="A103" s="9"/>
      <c r="B103" s="8"/>
      <c r="C103" s="8"/>
      <c r="D103" s="10"/>
      <c r="E103" s="10"/>
    </row>
    <row r="104" spans="1:7" ht="25.5" customHeight="1" x14ac:dyDescent="0.25">
      <c r="A104" s="9"/>
      <c r="B104" s="8"/>
      <c r="C104" s="8"/>
      <c r="D104" s="10"/>
      <c r="E104" s="10"/>
    </row>
    <row r="105" spans="1:7" ht="25.5" customHeight="1" x14ac:dyDescent="0.25">
      <c r="A105" s="9"/>
      <c r="B105" s="8"/>
      <c r="C105" s="8"/>
      <c r="D105" s="10"/>
      <c r="E105" s="10"/>
    </row>
    <row r="106" spans="1:7" ht="25.5" customHeight="1" x14ac:dyDescent="0.25">
      <c r="A106" s="9"/>
      <c r="B106" s="8"/>
      <c r="C106" s="8"/>
      <c r="D106" s="10"/>
      <c r="E106" s="10"/>
    </row>
    <row r="107" spans="1:7" ht="25.5" customHeight="1" x14ac:dyDescent="0.25">
      <c r="A107" s="9"/>
      <c r="B107" s="8"/>
      <c r="C107" s="8"/>
      <c r="D107" s="10"/>
      <c r="E107" s="10"/>
    </row>
    <row r="108" spans="1:7" ht="25.5" customHeight="1" x14ac:dyDescent="0.25">
      <c r="A108" s="9"/>
      <c r="B108" s="8"/>
      <c r="C108" s="8"/>
      <c r="D108" s="10"/>
      <c r="E108" s="10"/>
    </row>
    <row r="109" spans="1:7" ht="25.5" customHeight="1" x14ac:dyDescent="0.25">
      <c r="A109" s="9"/>
      <c r="B109" s="8"/>
      <c r="C109" s="8"/>
      <c r="D109" s="10"/>
      <c r="E109" s="10"/>
    </row>
    <row r="110" spans="1:7" ht="25.5" customHeight="1" x14ac:dyDescent="0.25">
      <c r="A110" s="9"/>
      <c r="B110" s="8"/>
      <c r="C110" s="8"/>
      <c r="D110" s="10"/>
      <c r="E110" s="10"/>
    </row>
    <row r="111" spans="1:7" ht="25.5" customHeight="1" x14ac:dyDescent="0.25">
      <c r="A111" s="9"/>
      <c r="B111" s="8"/>
      <c r="C111" s="8"/>
      <c r="D111" s="10"/>
      <c r="E111" s="10"/>
    </row>
    <row r="112" spans="1:7" ht="25.5" customHeight="1" x14ac:dyDescent="0.25">
      <c r="A112" s="9"/>
      <c r="B112" s="8"/>
      <c r="C112" s="8"/>
      <c r="D112" s="10"/>
      <c r="E112" s="10"/>
    </row>
    <row r="113" spans="1:5" ht="25.5" customHeight="1" x14ac:dyDescent="0.25">
      <c r="A113" s="9"/>
      <c r="B113" s="8"/>
      <c r="C113" s="8"/>
      <c r="D113" s="10"/>
      <c r="E113" s="10"/>
    </row>
    <row r="114" spans="1:5" ht="25.5" customHeight="1" x14ac:dyDescent="0.25">
      <c r="A114" s="9"/>
      <c r="B114" s="8"/>
      <c r="C114" s="8"/>
      <c r="D114" s="10"/>
      <c r="E114" s="10"/>
    </row>
    <row r="115" spans="1:5" ht="25.5" customHeight="1" x14ac:dyDescent="0.25">
      <c r="A115" s="9"/>
      <c r="B115" s="8"/>
      <c r="C115" s="8"/>
      <c r="D115" s="10"/>
      <c r="E115" s="10"/>
    </row>
    <row r="116" spans="1:5" ht="25.5" customHeight="1" x14ac:dyDescent="0.25">
      <c r="A116" s="9"/>
      <c r="B116" s="8"/>
      <c r="C116" s="8"/>
      <c r="D116" s="10"/>
      <c r="E116" s="10"/>
    </row>
    <row r="117" spans="1:5" x14ac:dyDescent="0.25">
      <c r="A117" s="17" t="s">
        <v>180</v>
      </c>
      <c r="B117" s="8"/>
      <c r="C117" s="8"/>
      <c r="D117" s="10"/>
      <c r="E117" s="10"/>
    </row>
    <row r="118" spans="1:5" x14ac:dyDescent="0.25">
      <c r="A118" s="17" t="s">
        <v>181</v>
      </c>
      <c r="B118" s="8"/>
      <c r="C118" s="8"/>
      <c r="D118" s="10"/>
      <c r="E118" s="10"/>
    </row>
    <row r="119" spans="1:5" x14ac:dyDescent="0.25">
      <c r="A119" s="21">
        <v>44175</v>
      </c>
      <c r="B119" s="8"/>
      <c r="C119" s="8"/>
      <c r="D119" s="10"/>
      <c r="E119" s="10"/>
    </row>
    <row r="120" spans="1:5" x14ac:dyDescent="0.25">
      <c r="A120" s="7"/>
      <c r="B120" s="5"/>
      <c r="C120" s="5"/>
      <c r="D120" s="6"/>
      <c r="E120" s="6"/>
    </row>
  </sheetData>
  <mergeCells count="8">
    <mergeCell ref="C1:E1"/>
    <mergeCell ref="C2:E2"/>
    <mergeCell ref="C3:E3"/>
    <mergeCell ref="A7:A8"/>
    <mergeCell ref="B7:B8"/>
    <mergeCell ref="C7:C8"/>
    <mergeCell ref="D8:E8"/>
    <mergeCell ref="A5:E5"/>
  </mergeCells>
  <pageMargins left="0.78740157480314965" right="0.19685039370078741" top="0.59055118110236227" bottom="0.59055118110236227" header="0" footer="0.39370078740157483"/>
  <pageSetup paperSize="9" scale="80" firstPageNumber="3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2020-12-10T08:09:02Z</cp:lastPrinted>
  <dcterms:created xsi:type="dcterms:W3CDTF">2007-01-31T11:49:34Z</dcterms:created>
  <dcterms:modified xsi:type="dcterms:W3CDTF">2020-12-10T08:09:38Z</dcterms:modified>
</cp:coreProperties>
</file>